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5365" windowHeight="11310"/>
  </bookViews>
  <sheets>
    <sheet name="на 01.07.25-26" sheetId="1" r:id="rId1"/>
  </sheets>
  <definedNames>
    <definedName name="Z_3A62FDFE_B33F_4285_AF26_B946B57D89E5_.wvu.Rows" localSheetId="0" hidden="1">'на 01.07.25-26'!#REF!,'на 01.07.25-26'!#REF!,'на 01.07.25-26'!#REF!,'на 01.07.25-26'!#REF!,'на 01.07.25-26'!#REF!,'на 01.07.25-26'!#REF!,'на 01.07.25-26'!#REF!</definedName>
    <definedName name="Z_5F4BDBB1_E645_4516_8FC8_7D1E2AFE448F_.wvu.Rows" localSheetId="0" hidden="1">'на 01.07.25-26'!#REF!,'на 01.07.25-26'!#REF!,'на 01.07.25-26'!#REF!,'на 01.07.25-26'!#REF!,'на 01.07.25-26'!#REF!,'на 01.07.25-26'!#REF!,'на 01.07.25-26'!#REF!</definedName>
    <definedName name="Z_791A6B44_A126_477F_8F66_87C81269CCAF_.wvu.Rows" localSheetId="0" hidden="1">'на 01.07.25-26'!#REF!,'на 01.07.25-26'!#REF!,'на 01.07.25-26'!#REF!</definedName>
    <definedName name="Z_941B9BCB_D95B_4828_B060_DECC595C9511_.wvu.Rows" localSheetId="0" hidden="1">'на 01.07.25-26'!#REF!,'на 01.07.25-26'!#REF!,'на 01.07.25-26'!#REF!,'на 01.07.25-26'!$10:$10,'на 01.07.25-26'!#REF!,'на 01.07.25-26'!#REF!,'на 01.07.25-26'!#REF!,'на 01.07.25-26'!#REF!,'на 01.07.25-26'!#REF!,'на 01.07.25-26'!#REF!</definedName>
    <definedName name="Z_AD8B40E3_4B89_443C_9ACF_B6D22B3A77E7_.wvu.Rows" localSheetId="0" hidden="1">'на 01.07.25-26'!#REF!,'на 01.07.25-26'!#REF!,'на 01.07.25-26'!#REF!,'на 01.07.25-26'!$10:$10,'на 01.07.25-26'!#REF!,'на 01.07.25-26'!#REF!,'на 01.07.25-26'!#REF!,'на 01.07.25-26'!#REF!,'на 01.07.25-26'!#REF!,'на 01.07.25-26'!#REF!</definedName>
    <definedName name="Z_AFEF4DE1_67D6_48C6_A8C8_B9E9198BBD0E_.wvu.PrintArea" localSheetId="0" hidden="1">'на 01.07.25-26'!$A$1:$D$57</definedName>
    <definedName name="Z_AFEF4DE1_67D6_48C6_A8C8_B9E9198BBD0E_.wvu.Rows" localSheetId="0" hidden="1">'на 01.07.25-26'!#REF!,'на 01.07.25-26'!#REF!,'на 01.07.25-26'!#REF!,'на 01.07.25-26'!#REF!,'на 01.07.25-26'!#REF!,'на 01.07.25-26'!#REF!,'на 01.07.25-26'!#REF!,'на 01.07.25-26'!#REF!,'на 01.07.25-26'!#REF!,'на 01.07.25-26'!#REF!,'на 01.07.25-26'!#REF!,'на 01.07.25-26'!#REF!,'на 01.07.25-26'!#REF!</definedName>
    <definedName name="Z_D2DF83CF_573E_4A86_A4BE_5A992E023C65_.wvu.Rows" localSheetId="0" hidden="1">'на 01.07.25-26'!#REF!,'на 01.07.25-26'!#REF!,'на 01.07.25-26'!#REF!</definedName>
    <definedName name="Z_E2CE03E0_A708_4616_8DFD_0910D1C70A9E_.wvu.Rows" localSheetId="0" hidden="1">'на 01.07.25-26'!#REF!,'на 01.07.25-26'!#REF!,'на 01.07.25-26'!#REF!</definedName>
    <definedName name="Z_E6F394BB_DB4B_47AB_A066_DC195B03AE3E_.wvu.Rows" localSheetId="0" hidden="1">'на 01.07.25-26'!#REF!,'на 01.07.25-26'!#REF!,'на 01.07.25-26'!#REF!,'на 01.07.25-26'!#REF!,'на 01.07.25-26'!#REF!,'на 01.07.25-26'!#REF!,'на 01.07.25-26'!#REF!,'на 01.07.25-26'!#REF!,'на 01.07.25-26'!#REF!,'на 01.07.25-26'!#REF!,'на 01.07.25-26'!#REF!</definedName>
    <definedName name="Z_E8991B2E_0E9F_48F3_A4D6_3B340ABE8C8E_.wvu.Rows" localSheetId="0" hidden="1">'на 01.07.25-26'!#REF!,'на 01.07.25-26'!#REF!</definedName>
    <definedName name="Z_F385514D_10E2_4F02_BC23_DB9B134ACC31_.wvu.PrintArea" localSheetId="0" hidden="1">'на 01.07.25-26'!$A$1:$D$56</definedName>
    <definedName name="Z_F385514D_10E2_4F02_BC23_DB9B134ACC31_.wvu.Rows" localSheetId="0" hidden="1">'на 01.07.25-26'!$12:$12,'на 01.07.25-26'!#REF!,'на 01.07.25-26'!#REF!,'на 01.07.25-26'!#REF!</definedName>
    <definedName name="Z_F59D258D_974D_4B2B_B7CC_86B99245EC3C_.wvu.PrintArea" localSheetId="0" hidden="1">'на 01.07.25-26'!$A$1:$D$57</definedName>
    <definedName name="Z_F59D258D_974D_4B2B_B7CC_86B99245EC3C_.wvu.Rows" localSheetId="0" hidden="1">'на 01.07.25-26'!#REF!,'на 01.07.25-26'!#REF!,'на 01.07.25-26'!#REF!,'на 01.07.25-26'!$10:$10,'на 01.07.25-26'!#REF!,'на 01.07.25-26'!#REF!,'на 01.07.25-26'!#REF!,'на 01.07.25-26'!#REF!,'на 01.07.25-26'!#REF!,'на 01.07.25-26'!#REF!,'на 01.07.25-26'!#REF!</definedName>
    <definedName name="Z_F8542D9D_A523_4F6F_8CFE_9BA4BA3D5B88_.wvu.Rows" localSheetId="0" hidden="1">'на 01.07.25-26'!#REF!,'на 01.07.25-26'!#REF!,'на 01.07.25-26'!#REF!,'на 01.07.25-26'!#REF!</definedName>
    <definedName name="Z_FAFBB87E_73E9_461E_A4E8_A0EB3259EED0_.wvu.PrintArea" localSheetId="0" hidden="1">'на 01.07.25-26'!$A$1:$D$57</definedName>
    <definedName name="Z_FAFBB87E_73E9_461E_A4E8_A0EB3259EED0_.wvu.Rows" localSheetId="0" hidden="1">'на 01.07.25-26'!#REF!,'на 01.07.25-26'!#REF!,'на 01.07.25-26'!#REF!,'на 01.07.25-26'!#REF!,'на 01.07.25-26'!#REF!</definedName>
    <definedName name="_xlnm.Print_Area" localSheetId="0">'на 01.07.25-26'!$A$1:$G$56</definedName>
  </definedNames>
  <calcPr calcId="145621"/>
</workbook>
</file>

<file path=xl/calcChain.xml><?xml version="1.0" encoding="utf-8"?>
<calcChain xmlns="http://schemas.openxmlformats.org/spreadsheetml/2006/main">
  <c r="D14" i="1" l="1"/>
  <c r="G12" i="1"/>
  <c r="D31" i="1" l="1"/>
  <c r="D32" i="1" l="1"/>
  <c r="G32" i="1"/>
  <c r="D33" i="1"/>
  <c r="G33" i="1"/>
  <c r="D34" i="1"/>
  <c r="G34" i="1"/>
  <c r="D35" i="1"/>
  <c r="G35" i="1"/>
  <c r="D36" i="1"/>
  <c r="G36" i="1"/>
  <c r="G14" i="1"/>
  <c r="G10" i="1"/>
  <c r="D10" i="1" l="1"/>
  <c r="G30" i="1" l="1"/>
  <c r="G56" i="1" l="1"/>
  <c r="G55" i="1"/>
  <c r="G54" i="1"/>
  <c r="G53" i="1"/>
  <c r="G52" i="1"/>
  <c r="G47" i="1"/>
  <c r="G46" i="1"/>
  <c r="G45" i="1"/>
  <c r="G44" i="1"/>
  <c r="G43" i="1"/>
  <c r="G42" i="1"/>
  <c r="G41" i="1"/>
  <c r="G40" i="1"/>
  <c r="G39" i="1"/>
  <c r="G38" i="1"/>
  <c r="G37" i="1"/>
  <c r="G2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1" i="1"/>
  <c r="G9" i="1"/>
  <c r="G8" i="1"/>
  <c r="G7" i="1"/>
  <c r="G6" i="1"/>
  <c r="D7" i="1" l="1"/>
  <c r="D18" i="1"/>
  <c r="D20" i="1"/>
  <c r="D21" i="1"/>
  <c r="D23" i="1"/>
  <c r="D25" i="1"/>
  <c r="D26" i="1"/>
  <c r="D27" i="1"/>
  <c r="D28" i="1"/>
  <c r="D30" i="1"/>
  <c r="D37" i="1"/>
  <c r="D39" i="1"/>
  <c r="D40" i="1"/>
  <c r="D41" i="1"/>
  <c r="D43" i="1"/>
  <c r="D44" i="1"/>
  <c r="D45" i="1"/>
  <c r="D46" i="1"/>
  <c r="D49" i="1"/>
  <c r="D50" i="1"/>
  <c r="D8" i="1"/>
  <c r="D9" i="1"/>
  <c r="D11" i="1"/>
  <c r="D15" i="1"/>
  <c r="D17" i="1"/>
  <c r="D51" i="1"/>
  <c r="D52" i="1"/>
  <c r="D53" i="1"/>
  <c r="D55" i="1"/>
  <c r="D29" i="1" l="1"/>
  <c r="D16" i="1"/>
  <c r="D6" i="1" l="1"/>
  <c r="D24" i="1" l="1"/>
  <c r="D47" i="1"/>
  <c r="D54" i="1"/>
  <c r="D42" i="1"/>
  <c r="D38" i="1"/>
  <c r="D19" i="1"/>
  <c r="D56" i="1" l="1"/>
</calcChain>
</file>

<file path=xl/sharedStrings.xml><?xml version="1.0" encoding="utf-8"?>
<sst xmlns="http://schemas.openxmlformats.org/spreadsheetml/2006/main" count="72" uniqueCount="61">
  <si>
    <t>тыс. руб.</t>
  </si>
  <si>
    <t>Наименование показателей</t>
  </si>
  <si>
    <t>% исполнения к плану года</t>
  </si>
  <si>
    <t>ОБЩЕГОСУДАРСТВЕННЫЕ РАСХОДЫ</t>
  </si>
  <si>
    <t>Функционирование высшего должностного лица субъекта РФ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</si>
  <si>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</si>
  <si>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РФ, высших органов исполнительной власти субъектов РФ, местных администраций</t>
  </si>
  <si>
    <t>Судебная система</t>
  </si>
  <si>
    <t>Обеспечение деятельности финансовых, налоговых и таможенных органов  и органов финансового (финсово-бюджетного) надзора</t>
  </si>
  <si>
    <t>Обеспечение проведения выборов и референдумов</t>
  </si>
  <si>
    <t>Резервные фонды</t>
  </si>
  <si>
    <t xml:space="preserve"> -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</si>
  <si>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</si>
  <si>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</si>
  <si>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</si>
  <si>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</si>
  <si>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ЭКОНОМИКА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</si>
  <si>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</si>
  <si>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</si>
  <si>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</si>
  <si>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</si>
  <si>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</si>
  <si>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</si>
  <si>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</si>
  <si>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</si>
  <si>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</si>
  <si>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</si>
  <si>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</si>
  <si>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</si>
  <si>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</si>
  <si>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</si>
  <si>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</si>
  <si>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</si>
  <si>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</si>
  <si>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</si>
  <si>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</si>
  <si>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</si>
  <si>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</si>
  <si>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</si>
  <si>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</si>
  <si>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</si>
  <si>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</si>
  <si>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</si>
  <si>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</si>
  <si>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</si>
  <si>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</si>
  <si>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ИТОГО РАСХОДОВ</t>
  </si>
  <si>
    <t xml:space="preserve">Физическая культура   </t>
  </si>
  <si>
    <t>-</t>
  </si>
  <si>
    <t>Молодежная политика</t>
  </si>
  <si>
    <t>Другие вопросы в области культуры, кинематографии</t>
  </si>
  <si>
    <t>Другие вопросы в области физической культуры и спорта</t>
  </si>
  <si>
    <t>Обслуживание государственного (муниципального) внутреннего долга</t>
  </si>
  <si>
    <t>Гражданская оборона</t>
  </si>
  <si>
    <t>Бюджет города на 2025 год с учетом изменений</t>
  </si>
  <si>
    <t>Другие вопросы в области охраны окружающей среды</t>
  </si>
  <si>
    <t xml:space="preserve">Исполнено на 01.07.2025 </t>
  </si>
  <si>
    <t xml:space="preserve">                           Информация об исполнении бюджета  городского округа город Красноярск Красноярского края по расходам 
(далее - бюджет города) на 01.07.2026</t>
  </si>
  <si>
    <t xml:space="preserve">Исполнено на 01.07.2026 </t>
  </si>
  <si>
    <t>Бюджет города на 2026 год с учетом изменений</t>
  </si>
  <si>
    <t>Прикладные научные исследования в области национальной экономики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</si>
</sst>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0"/>
      <name val="Arial Cyr"/>
      <charset val="204"/>
    </font>
    <font>
      <b/>
      <sz val="14"/>
      <name val="Arial Cyr"/>
      <charset val="204"/>
    </font>
    <font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 Cyr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4" fontId="4" fillId="0" borderId="0" xfId="0" applyNumberFormat="1" applyFont="1"/>
    <xf numFmtId="0" fontId="4" fillId="0" borderId="0" xfId="0" applyFont="1"/>
    <xf numFmtId="0" fontId="4" fillId="0" borderId="0" xfId="0" applyFont="1" applyAlignment="1"/>
    <xf numFmtId="164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4" fontId="4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Fill="1"/>
    <xf numFmtId="0" fontId="0" fillId="0" borderId="0" xfId="0" applyFont="1" applyFill="1"/>
    <xf numFmtId="165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4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vertical="center"/>
    </xf>
    <xf numFmtId="49" fontId="7" fillId="2" borderId="0" xfId="0" applyNumberFormat="1" applyFont="1" applyFill="1" applyBorder="1" applyAlignment="1" applyProtection="1">
      <alignment horizontal="left" vertical="center" wrapText="1"/>
    </xf>
    <xf numFmtId="3" fontId="8" fillId="2" borderId="0" xfId="0" applyNumberFormat="1" applyFont="1" applyFill="1" applyBorder="1" applyAlignment="1" applyProtection="1">
      <alignment horizontal="center" vertical="center"/>
    </xf>
    <xf numFmtId="3" fontId="4" fillId="2" borderId="0" xfId="0" applyNumberFormat="1" applyFont="1" applyFill="1" applyBorder="1" applyAlignment="1" applyProtection="1">
      <alignment horizontal="center" vertical="center"/>
    </xf>
    <xf numFmtId="164" fontId="8" fillId="0" borderId="0" xfId="0" applyNumberFormat="1" applyFont="1"/>
    <xf numFmtId="164" fontId="5" fillId="0" borderId="0" xfId="0" applyNumberFormat="1" applyFont="1"/>
    <xf numFmtId="0" fontId="6" fillId="3" borderId="1" xfId="0" applyFont="1" applyFill="1" applyBorder="1" applyAlignment="1">
      <alignment vertical="center"/>
    </xf>
    <xf numFmtId="0" fontId="6" fillId="4" borderId="0" xfId="0" applyFont="1" applyFill="1"/>
    <xf numFmtId="0" fontId="10" fillId="4" borderId="0" xfId="0" applyFont="1" applyFill="1"/>
    <xf numFmtId="0" fontId="3" fillId="3" borderId="0" xfId="0" applyFont="1" applyFill="1"/>
    <xf numFmtId="0" fontId="11" fillId="3" borderId="0" xfId="0" applyFont="1" applyFill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/>
    <xf numFmtId="3" fontId="5" fillId="2" borderId="1" xfId="0" applyNumberFormat="1" applyFont="1" applyFill="1" applyBorder="1" applyAlignment="1" applyProtection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 applyProtection="1">
      <alignment horizontal="center"/>
    </xf>
    <xf numFmtId="4" fontId="13" fillId="2" borderId="1" xfId="0" applyNumberFormat="1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4" fontId="14" fillId="3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4" fontId="14" fillId="4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26"/>
  <sheetViews>
    <sheetView tabSelected="1" view="pageBreakPreview" zoomScale="90" zoomScaleNormal="100" zoomScaleSheetLayoutView="90" workbookViewId="0">
      <selection activeCell="A5" sqref="A5"/>
    </sheetView>
  </sheetViews>
  <sheetFormatPr defaultColWidth="9.140625" defaultRowHeight="15" x14ac:dyDescent="0.2"/>
  <cols>
    <col min="1" max="1" width="56.5703125" style="39" customWidth="1"/>
    <col min="2" max="2" width="15.5703125" style="1" customWidth="1"/>
    <col min="3" max="3" width="14.42578125" style="2" customWidth="1"/>
    <col min="4" max="4" width="10" style="3" customWidth="1"/>
    <col min="5" max="5" width="15.42578125" style="47" customWidth="1"/>
    <col min="6" max="6" width="14.7109375" style="47" customWidth="1"/>
    <col min="7" max="7" width="10.5703125" style="36" customWidth="1"/>
    <col min="8" max="16384" width="9.140625" style="1"/>
  </cols>
  <sheetData>
    <row r="1" spans="1:10" ht="12.6" customHeight="1" x14ac:dyDescent="0.2"/>
    <row r="2" spans="1:10" ht="37.5" customHeight="1" x14ac:dyDescent="0.25">
      <c r="A2" s="55" t="s">
        <v>57</v>
      </c>
      <c r="B2" s="55"/>
      <c r="C2" s="55"/>
      <c r="D2" s="55"/>
      <c r="E2" s="55"/>
      <c r="F2" s="55"/>
      <c r="G2" s="55"/>
      <c r="H2" s="5"/>
      <c r="I2" s="5"/>
      <c r="J2" s="5"/>
    </row>
    <row r="3" spans="1:10" ht="17.649999999999999" customHeight="1" x14ac:dyDescent="0.25">
      <c r="A3" s="6"/>
      <c r="B3" s="5"/>
      <c r="C3" s="7"/>
      <c r="D3" s="8"/>
      <c r="E3" s="49"/>
      <c r="F3" s="48"/>
      <c r="G3" s="37"/>
      <c r="H3" s="5"/>
      <c r="I3" s="5"/>
      <c r="J3" s="5"/>
    </row>
    <row r="4" spans="1:10" ht="15.75" x14ac:dyDescent="0.25">
      <c r="A4" s="6"/>
      <c r="B4" s="5"/>
      <c r="C4" s="7"/>
      <c r="D4" s="9"/>
      <c r="E4" s="48"/>
      <c r="F4" s="48"/>
      <c r="G4" s="37" t="s">
        <v>0</v>
      </c>
      <c r="H4" s="5"/>
      <c r="I4" s="5"/>
      <c r="J4" s="5"/>
    </row>
    <row r="5" spans="1:10" ht="52.5" customHeight="1" x14ac:dyDescent="0.2">
      <c r="A5" s="10" t="s">
        <v>1</v>
      </c>
      <c r="B5" s="11" t="s">
        <v>59</v>
      </c>
      <c r="C5" s="40" t="s">
        <v>58</v>
      </c>
      <c r="D5" s="11" t="s">
        <v>2</v>
      </c>
      <c r="E5" s="50" t="s">
        <v>54</v>
      </c>
      <c r="F5" s="50" t="s">
        <v>56</v>
      </c>
      <c r="G5" s="11" t="s">
        <v>2</v>
      </c>
      <c r="H5" s="12"/>
      <c r="I5" s="12"/>
      <c r="J5" s="12"/>
    </row>
    <row r="6" spans="1:10" s="33" customFormat="1" ht="22.7" customHeight="1" x14ac:dyDescent="0.25">
      <c r="A6" s="18" t="s">
        <v>3</v>
      </c>
      <c r="B6" s="19">
        <v>6019090.6523199994</v>
      </c>
      <c r="C6" s="19">
        <v>1997694.2746400002</v>
      </c>
      <c r="D6" s="20">
        <f>C6/B6</f>
        <v>0.33189303667822456</v>
      </c>
      <c r="E6" s="51">
        <v>4849192.6708500003</v>
      </c>
      <c r="F6" s="51">
        <v>1779106.77134</v>
      </c>
      <c r="G6" s="20">
        <f>F6/E6</f>
        <v>0.36688721032570265</v>
      </c>
      <c r="H6" s="32"/>
      <c r="I6" s="32"/>
      <c r="J6" s="32"/>
    </row>
    <row r="7" spans="1:10" ht="31.5" x14ac:dyDescent="0.25">
      <c r="A7" s="14" t="s">
        <v>4</v>
      </c>
      <c r="B7" s="21">
        <v>11219.945960000001</v>
      </c>
      <c r="C7" s="21">
        <v>5290.5767999999998</v>
      </c>
      <c r="D7" s="22">
        <f>C7/B7</f>
        <v>0.47153318018298185</v>
      </c>
      <c r="E7" s="52">
        <v>7480.7430000000004</v>
      </c>
      <c r="F7" s="52">
        <v>3497.9160999999999</v>
      </c>
      <c r="G7" s="38">
        <f>F7/E7</f>
        <v>0.46758939586615927</v>
      </c>
      <c r="H7" s="5"/>
      <c r="I7" s="5"/>
      <c r="J7" s="5"/>
    </row>
    <row r="8" spans="1:10" ht="47.25" customHeight="1" x14ac:dyDescent="0.25">
      <c r="A8" s="14" t="s">
        <v>5</v>
      </c>
      <c r="B8" s="21">
        <v>152212.9</v>
      </c>
      <c r="C8" s="21">
        <v>64699.359340000003</v>
      </c>
      <c r="D8" s="22">
        <f t="shared" ref="D8:D15" si="0">C8/B8</f>
        <v>0.42505831857878013</v>
      </c>
      <c r="E8" s="52">
        <v>142269.85999999999</v>
      </c>
      <c r="F8" s="52">
        <v>59070.354899999998</v>
      </c>
      <c r="G8" s="38">
        <f t="shared" ref="G8:G56" si="1">F8/E8</f>
        <v>0.415199360567305</v>
      </c>
      <c r="H8" s="5"/>
      <c r="I8" s="5"/>
      <c r="J8" s="5"/>
    </row>
    <row r="9" spans="1:10" ht="47.25" x14ac:dyDescent="0.25">
      <c r="A9" s="14" t="s">
        <v>6</v>
      </c>
      <c r="B9" s="21">
        <v>1888414.57274</v>
      </c>
      <c r="C9" s="21">
        <v>841740.63439000002</v>
      </c>
      <c r="D9" s="22">
        <f t="shared" si="0"/>
        <v>0.44573932363203184</v>
      </c>
      <c r="E9" s="52">
        <v>1663947.89952</v>
      </c>
      <c r="F9" s="52">
        <v>731599.54735999997</v>
      </c>
      <c r="G9" s="38">
        <f t="shared" si="1"/>
        <v>0.43967695597382883</v>
      </c>
      <c r="H9" s="5"/>
      <c r="I9" s="5"/>
      <c r="J9" s="5"/>
    </row>
    <row r="10" spans="1:10" ht="15.75" x14ac:dyDescent="0.25">
      <c r="A10" s="14" t="s">
        <v>7</v>
      </c>
      <c r="B10" s="21">
        <v>2192.5</v>
      </c>
      <c r="C10" s="21">
        <v>2185.6048999999998</v>
      </c>
      <c r="D10" s="22">
        <f t="shared" si="0"/>
        <v>0.99685514253135676</v>
      </c>
      <c r="E10" s="52">
        <v>95.3</v>
      </c>
      <c r="F10" s="52">
        <v>19.41273</v>
      </c>
      <c r="G10" s="38">
        <f t="shared" si="1"/>
        <v>0.20370125918153201</v>
      </c>
      <c r="H10" s="5"/>
      <c r="I10" s="5"/>
      <c r="J10" s="5"/>
    </row>
    <row r="11" spans="1:10" ht="47.25" x14ac:dyDescent="0.25">
      <c r="A11" s="14" t="s">
        <v>8</v>
      </c>
      <c r="B11" s="21">
        <v>398651.3</v>
      </c>
      <c r="C11" s="21">
        <v>162511.83262999999</v>
      </c>
      <c r="D11" s="22">
        <f t="shared" si="0"/>
        <v>0.40765408925043012</v>
      </c>
      <c r="E11" s="52">
        <v>365170.34</v>
      </c>
      <c r="F11" s="52">
        <v>150560.89647000001</v>
      </c>
      <c r="G11" s="38">
        <f t="shared" si="1"/>
        <v>0.41230319108063374</v>
      </c>
      <c r="H11" s="5"/>
      <c r="I11" s="5"/>
      <c r="J11" s="5"/>
    </row>
    <row r="12" spans="1:10" ht="22.7" customHeight="1" x14ac:dyDescent="0.25">
      <c r="A12" s="14" t="s">
        <v>9</v>
      </c>
      <c r="B12" s="21">
        <v>8914</v>
      </c>
      <c r="C12" s="21">
        <v>0</v>
      </c>
      <c r="D12" s="22" t="s">
        <v>48</v>
      </c>
      <c r="E12" s="52">
        <v>12619.8</v>
      </c>
      <c r="F12" s="52">
        <v>12619.8</v>
      </c>
      <c r="G12" s="38">
        <f t="shared" si="1"/>
        <v>1</v>
      </c>
      <c r="H12" s="5"/>
      <c r="I12" s="5"/>
      <c r="J12" s="5"/>
    </row>
    <row r="13" spans="1:10" ht="22.7" customHeight="1" x14ac:dyDescent="0.25">
      <c r="A13" s="14" t="s">
        <v>10</v>
      </c>
      <c r="B13" s="21">
        <v>147610.02241999999</v>
      </c>
      <c r="C13" s="21">
        <v>0</v>
      </c>
      <c r="D13" s="22" t="s">
        <v>11</v>
      </c>
      <c r="E13" s="52">
        <v>50617.973100000003</v>
      </c>
      <c r="F13" s="52" t="s">
        <v>48</v>
      </c>
      <c r="G13" s="38" t="s">
        <v>48</v>
      </c>
      <c r="H13" s="5"/>
      <c r="I13" s="5"/>
      <c r="J13" s="5"/>
    </row>
    <row r="14" spans="1:10" ht="36.950000000000003" customHeight="1" x14ac:dyDescent="0.25">
      <c r="A14" s="14" t="s">
        <v>12</v>
      </c>
      <c r="B14" s="21">
        <v>2882.9</v>
      </c>
      <c r="C14" s="21">
        <v>1537.2506699999999</v>
      </c>
      <c r="D14" s="22">
        <f>C14/B14</f>
        <v>0.53323066009920561</v>
      </c>
      <c r="E14" s="52">
        <v>2143.15</v>
      </c>
      <c r="F14" s="52">
        <v>1642.9</v>
      </c>
      <c r="G14" s="38">
        <f t="shared" si="1"/>
        <v>0.76658190047360197</v>
      </c>
      <c r="H14" s="5"/>
      <c r="I14" s="5"/>
      <c r="J14" s="5"/>
    </row>
    <row r="15" spans="1:10" ht="22.7" customHeight="1" x14ac:dyDescent="0.25">
      <c r="A15" s="14" t="s">
        <v>13</v>
      </c>
      <c r="B15" s="21">
        <v>3406992.5111999996</v>
      </c>
      <c r="C15" s="21">
        <v>919729.01590999996</v>
      </c>
      <c r="D15" s="22">
        <f t="shared" si="0"/>
        <v>0.26995334239406826</v>
      </c>
      <c r="E15" s="52">
        <v>2604847.6052299999</v>
      </c>
      <c r="F15" s="52">
        <v>820095.94377999997</v>
      </c>
      <c r="G15" s="38">
        <f t="shared" si="1"/>
        <v>0.3148345193528464</v>
      </c>
      <c r="H15" s="5"/>
      <c r="I15" s="5"/>
      <c r="J15" s="5"/>
    </row>
    <row r="16" spans="1:10" s="33" customFormat="1" ht="35.25" customHeight="1" x14ac:dyDescent="0.25">
      <c r="A16" s="23" t="s">
        <v>14</v>
      </c>
      <c r="B16" s="44">
        <v>263676.18044999999</v>
      </c>
      <c r="C16" s="44">
        <v>116823.66222</v>
      </c>
      <c r="D16" s="20">
        <f t="shared" ref="D16:D39" si="2">C16/B16</f>
        <v>0.44305732137284531</v>
      </c>
      <c r="E16" s="51">
        <v>352704.02554</v>
      </c>
      <c r="F16" s="51">
        <v>121425.41387999999</v>
      </c>
      <c r="G16" s="20">
        <f t="shared" si="1"/>
        <v>0.34426999718558415</v>
      </c>
      <c r="H16" s="32"/>
      <c r="I16" s="32"/>
      <c r="J16" s="32"/>
    </row>
    <row r="17" spans="1:10" ht="33.75" customHeight="1" x14ac:dyDescent="0.25">
      <c r="A17" s="14" t="s">
        <v>53</v>
      </c>
      <c r="B17" s="41">
        <v>51478.35</v>
      </c>
      <c r="C17" s="41">
        <v>24337.204249999999</v>
      </c>
      <c r="D17" s="22">
        <f>C17/B17</f>
        <v>0.47276581805749407</v>
      </c>
      <c r="E17" s="52">
        <v>179817.04199999999</v>
      </c>
      <c r="F17" s="52">
        <v>43231.613429999998</v>
      </c>
      <c r="G17" s="38">
        <f t="shared" si="1"/>
        <v>0.240420001069754</v>
      </c>
      <c r="H17" s="5"/>
      <c r="I17" s="5"/>
      <c r="J17" s="5"/>
    </row>
    <row r="18" spans="1:10" ht="47.25" customHeight="1" x14ac:dyDescent="0.25">
      <c r="A18" s="14" t="s">
        <v>15</v>
      </c>
      <c r="B18" s="21">
        <v>212197.83044999998</v>
      </c>
      <c r="C18" s="21">
        <v>92486.457970000003</v>
      </c>
      <c r="D18" s="22">
        <f>C18/B18</f>
        <v>0.43585015819373574</v>
      </c>
      <c r="E18" s="52">
        <v>172886.98353999999</v>
      </c>
      <c r="F18" s="52">
        <v>78193.80045000001</v>
      </c>
      <c r="G18" s="38">
        <f t="shared" si="1"/>
        <v>0.45228275055136646</v>
      </c>
      <c r="H18" s="5"/>
      <c r="I18" s="5"/>
      <c r="J18" s="5"/>
    </row>
    <row r="19" spans="1:10" s="33" customFormat="1" ht="22.7" customHeight="1" x14ac:dyDescent="0.25">
      <c r="A19" s="18" t="s">
        <v>16</v>
      </c>
      <c r="B19" s="44">
        <v>15356544.14023</v>
      </c>
      <c r="C19" s="44">
        <v>4014310.2543200003</v>
      </c>
      <c r="D19" s="20">
        <f t="shared" si="2"/>
        <v>0.26140713806849231</v>
      </c>
      <c r="E19" s="51">
        <v>12649889.59426</v>
      </c>
      <c r="F19" s="51">
        <v>2938069.3269000002</v>
      </c>
      <c r="G19" s="20">
        <f t="shared" si="1"/>
        <v>0.23226047192010082</v>
      </c>
      <c r="H19" s="32"/>
      <c r="I19" s="32"/>
      <c r="J19" s="32"/>
    </row>
    <row r="20" spans="1:10" ht="22.7" customHeight="1" x14ac:dyDescent="0.25">
      <c r="A20" s="14" t="s">
        <v>17</v>
      </c>
      <c r="B20" s="41">
        <v>3446557.0464699999</v>
      </c>
      <c r="C20" s="41">
        <v>1151360.52033</v>
      </c>
      <c r="D20" s="22">
        <f t="shared" si="2"/>
        <v>0.33406106581326878</v>
      </c>
      <c r="E20" s="52">
        <v>3355440.9763200004</v>
      </c>
      <c r="F20" s="52">
        <v>707311.84744000004</v>
      </c>
      <c r="G20" s="38">
        <f t="shared" si="1"/>
        <v>0.21079549675635403</v>
      </c>
      <c r="H20" s="5"/>
      <c r="I20" s="5"/>
      <c r="J20" s="5"/>
    </row>
    <row r="21" spans="1:10" ht="22.7" customHeight="1" x14ac:dyDescent="0.25">
      <c r="A21" s="14" t="s">
        <v>18</v>
      </c>
      <c r="B21" s="41">
        <v>11294355.49535</v>
      </c>
      <c r="C21" s="41">
        <v>2727532.6868099999</v>
      </c>
      <c r="D21" s="22">
        <f t="shared" si="2"/>
        <v>0.24149520421355186</v>
      </c>
      <c r="E21" s="52">
        <v>8974154.0848700013</v>
      </c>
      <c r="F21" s="52">
        <v>2151042.8070399999</v>
      </c>
      <c r="G21" s="38">
        <f t="shared" si="1"/>
        <v>0.2396930993937976</v>
      </c>
      <c r="H21" s="5"/>
      <c r="I21" s="5"/>
      <c r="J21" s="5"/>
    </row>
    <row r="22" spans="1:10" ht="30.75" customHeight="1" x14ac:dyDescent="0.25">
      <c r="A22" s="14" t="s">
        <v>60</v>
      </c>
      <c r="B22" s="41">
        <v>16521.304789999998</v>
      </c>
      <c r="C22" s="41">
        <v>0</v>
      </c>
      <c r="D22" s="22" t="s">
        <v>48</v>
      </c>
      <c r="E22" s="52" t="s">
        <v>48</v>
      </c>
      <c r="F22" s="52" t="s">
        <v>48</v>
      </c>
      <c r="G22" s="38" t="s">
        <v>48</v>
      </c>
      <c r="H22" s="5"/>
      <c r="I22" s="5"/>
      <c r="J22" s="5"/>
    </row>
    <row r="23" spans="1:10" ht="22.7" customHeight="1" x14ac:dyDescent="0.25">
      <c r="A23" s="14" t="s">
        <v>19</v>
      </c>
      <c r="B23" s="42">
        <v>599110.29362000001</v>
      </c>
      <c r="C23" s="43">
        <v>135417.04717999999</v>
      </c>
      <c r="D23" s="22">
        <f t="shared" si="2"/>
        <v>0.22603024622022516</v>
      </c>
      <c r="E23" s="52">
        <v>320294.53307</v>
      </c>
      <c r="F23" s="52">
        <v>79714.672420000003</v>
      </c>
      <c r="G23" s="38">
        <f t="shared" si="1"/>
        <v>0.24887927888103684</v>
      </c>
      <c r="H23" s="5"/>
      <c r="I23" s="5"/>
      <c r="J23" s="5"/>
    </row>
    <row r="24" spans="1:10" s="33" customFormat="1" ht="22.7" customHeight="1" x14ac:dyDescent="0.25">
      <c r="A24" s="18" t="s">
        <v>20</v>
      </c>
      <c r="B24" s="44">
        <v>8017394.9811199997</v>
      </c>
      <c r="C24" s="44">
        <v>1235011.8142000001</v>
      </c>
      <c r="D24" s="20">
        <f t="shared" si="2"/>
        <v>0.15404153308004712</v>
      </c>
      <c r="E24" s="51">
        <v>6237167.8534899997</v>
      </c>
      <c r="F24" s="51">
        <v>2240609.9799099998</v>
      </c>
      <c r="G24" s="20">
        <f t="shared" si="1"/>
        <v>0.35923515809443368</v>
      </c>
      <c r="H24" s="32"/>
      <c r="I24" s="32"/>
      <c r="J24" s="32"/>
    </row>
    <row r="25" spans="1:10" ht="22.7" customHeight="1" x14ac:dyDescent="0.25">
      <c r="A25" s="14" t="s">
        <v>21</v>
      </c>
      <c r="B25" s="41">
        <v>2234621.8396900003</v>
      </c>
      <c r="C25" s="41">
        <v>270202.73270999995</v>
      </c>
      <c r="D25" s="22">
        <f t="shared" si="2"/>
        <v>0.12091653626167193</v>
      </c>
      <c r="E25" s="52">
        <v>769347.56094000011</v>
      </c>
      <c r="F25" s="52">
        <v>401507.82139</v>
      </c>
      <c r="G25" s="38">
        <f t="shared" si="1"/>
        <v>0.52188093103126476</v>
      </c>
      <c r="H25" s="5"/>
      <c r="I25" s="5"/>
      <c r="J25" s="5"/>
    </row>
    <row r="26" spans="1:10" ht="22.7" customHeight="1" x14ac:dyDescent="0.25">
      <c r="A26" s="14" t="s">
        <v>22</v>
      </c>
      <c r="B26" s="41">
        <v>2314369.7437100001</v>
      </c>
      <c r="C26" s="41">
        <v>89460.386719999995</v>
      </c>
      <c r="D26" s="22">
        <f t="shared" si="2"/>
        <v>3.8654319156710228E-2</v>
      </c>
      <c r="E26" s="52">
        <v>1582712.82011</v>
      </c>
      <c r="F26" s="52">
        <v>878485.53839999996</v>
      </c>
      <c r="G26" s="38">
        <f t="shared" si="1"/>
        <v>0.55505049762530156</v>
      </c>
      <c r="H26" s="5"/>
      <c r="I26" s="5"/>
      <c r="J26" s="5"/>
    </row>
    <row r="27" spans="1:10" ht="22.7" customHeight="1" x14ac:dyDescent="0.25">
      <c r="A27" s="14" t="s">
        <v>23</v>
      </c>
      <c r="B27" s="41">
        <v>2813864.3259699997</v>
      </c>
      <c r="C27" s="41">
        <v>638094.72104999993</v>
      </c>
      <c r="D27" s="22">
        <f t="shared" si="2"/>
        <v>0.22676811925892515</v>
      </c>
      <c r="E27" s="52">
        <v>2800374.6683400003</v>
      </c>
      <c r="F27" s="52">
        <v>575586.69738000003</v>
      </c>
      <c r="G27" s="38">
        <f t="shared" si="1"/>
        <v>0.20553917441382763</v>
      </c>
      <c r="H27" s="5"/>
      <c r="I27" s="5"/>
      <c r="J27" s="5"/>
    </row>
    <row r="28" spans="1:10" ht="30.75" customHeight="1" x14ac:dyDescent="0.25">
      <c r="A28" s="14" t="s">
        <v>24</v>
      </c>
      <c r="B28" s="41">
        <v>654539.07175</v>
      </c>
      <c r="C28" s="41">
        <v>237253.97372000001</v>
      </c>
      <c r="D28" s="22">
        <f t="shared" si="2"/>
        <v>0.36247488341019729</v>
      </c>
      <c r="E28" s="52">
        <v>1084732.8040999998</v>
      </c>
      <c r="F28" s="52">
        <v>385029.92274000001</v>
      </c>
      <c r="G28" s="38">
        <f t="shared" si="1"/>
        <v>0.35495370038104307</v>
      </c>
      <c r="H28" s="5"/>
      <c r="I28" s="5"/>
      <c r="J28" s="5"/>
    </row>
    <row r="29" spans="1:10" s="33" customFormat="1" ht="22.7" customHeight="1" x14ac:dyDescent="0.25">
      <c r="A29" s="18" t="s">
        <v>25</v>
      </c>
      <c r="B29" s="44">
        <v>205846.3033</v>
      </c>
      <c r="C29" s="44">
        <v>41387.372320000002</v>
      </c>
      <c r="D29" s="20">
        <f t="shared" si="2"/>
        <v>0.2010595850229194</v>
      </c>
      <c r="E29" s="51">
        <v>35009.450530000002</v>
      </c>
      <c r="F29" s="51">
        <v>96.589240000000004</v>
      </c>
      <c r="G29" s="20">
        <f t="shared" si="1"/>
        <v>2.7589476137944973E-3</v>
      </c>
      <c r="H29" s="32"/>
      <c r="I29" s="32"/>
      <c r="J29" s="32"/>
    </row>
    <row r="30" spans="1:10" ht="35.25" customHeight="1" x14ac:dyDescent="0.25">
      <c r="A30" s="14" t="s">
        <v>26</v>
      </c>
      <c r="B30" s="41">
        <v>18920.340270000001</v>
      </c>
      <c r="C30" s="41">
        <v>9942.8087200000009</v>
      </c>
      <c r="D30" s="22">
        <f t="shared" si="2"/>
        <v>0.52550898018283898</v>
      </c>
      <c r="E30" s="52">
        <v>5750.68</v>
      </c>
      <c r="F30" s="52">
        <v>96.589240000000004</v>
      </c>
      <c r="G30" s="38">
        <f t="shared" si="1"/>
        <v>1.6796142369250245E-2</v>
      </c>
      <c r="H30" s="5"/>
      <c r="I30" s="5"/>
      <c r="J30" s="5"/>
    </row>
    <row r="31" spans="1:10" ht="27.75" customHeight="1" x14ac:dyDescent="0.25">
      <c r="A31" s="14" t="s">
        <v>55</v>
      </c>
      <c r="B31" s="41">
        <v>186925.96303000001</v>
      </c>
      <c r="C31" s="41">
        <v>31444.563600000001</v>
      </c>
      <c r="D31" s="22">
        <f t="shared" si="2"/>
        <v>0.16821934786530118</v>
      </c>
      <c r="E31" s="52">
        <v>29258.770530000002</v>
      </c>
      <c r="F31" s="52" t="s">
        <v>48</v>
      </c>
      <c r="G31" s="38" t="s">
        <v>48</v>
      </c>
      <c r="H31" s="5"/>
      <c r="I31" s="5"/>
      <c r="J31" s="5"/>
    </row>
    <row r="32" spans="1:10" s="33" customFormat="1" ht="22.7" customHeight="1" x14ac:dyDescent="0.25">
      <c r="A32" s="18" t="s">
        <v>27</v>
      </c>
      <c r="B32" s="44">
        <v>42327829.59685</v>
      </c>
      <c r="C32" s="44">
        <v>22307857.339810003</v>
      </c>
      <c r="D32" s="20">
        <f t="shared" si="2"/>
        <v>0.5270257783656862</v>
      </c>
      <c r="E32" s="51">
        <v>37991025.608149998</v>
      </c>
      <c r="F32" s="51">
        <v>17610779.892720003</v>
      </c>
      <c r="G32" s="20">
        <f t="shared" si="1"/>
        <v>0.46355105214485348</v>
      </c>
      <c r="H32" s="32"/>
      <c r="I32" s="32"/>
      <c r="J32" s="32"/>
    </row>
    <row r="33" spans="1:10" ht="22.7" customHeight="1" x14ac:dyDescent="0.25">
      <c r="A33" s="14" t="s">
        <v>28</v>
      </c>
      <c r="B33" s="41">
        <v>15117417.70475</v>
      </c>
      <c r="C33" s="41">
        <v>7565830.4109199997</v>
      </c>
      <c r="D33" s="22">
        <f t="shared" si="2"/>
        <v>0.5004710830039949</v>
      </c>
      <c r="E33" s="52">
        <v>13350208.993000001</v>
      </c>
      <c r="F33" s="52">
        <v>6199452.3067100001</v>
      </c>
      <c r="G33" s="38">
        <f t="shared" si="1"/>
        <v>0.46437118025347751</v>
      </c>
      <c r="H33" s="5"/>
      <c r="I33" s="5"/>
      <c r="J33" s="5"/>
    </row>
    <row r="34" spans="1:10" ht="22.7" customHeight="1" x14ac:dyDescent="0.25">
      <c r="A34" s="14" t="s">
        <v>29</v>
      </c>
      <c r="B34" s="41">
        <v>20730394.000539999</v>
      </c>
      <c r="C34" s="41">
        <v>11643999.284940001</v>
      </c>
      <c r="D34" s="22">
        <f t="shared" si="2"/>
        <v>0.56168731210013134</v>
      </c>
      <c r="E34" s="52">
        <v>18740198.747049998</v>
      </c>
      <c r="F34" s="52">
        <v>8928525.2405900005</v>
      </c>
      <c r="G34" s="38">
        <f t="shared" si="1"/>
        <v>0.47643706244019907</v>
      </c>
      <c r="H34" s="5"/>
      <c r="I34" s="5"/>
      <c r="J34" s="5"/>
    </row>
    <row r="35" spans="1:10" ht="22.7" customHeight="1" x14ac:dyDescent="0.25">
      <c r="A35" s="14" t="s">
        <v>30</v>
      </c>
      <c r="B35" s="41">
        <v>3550028.4003900001</v>
      </c>
      <c r="C35" s="41">
        <v>1822530.0679000001</v>
      </c>
      <c r="D35" s="22">
        <f t="shared" si="2"/>
        <v>0.5133846443875717</v>
      </c>
      <c r="E35" s="52">
        <v>2935611.5851500002</v>
      </c>
      <c r="F35" s="52">
        <v>1425249.9101800001</v>
      </c>
      <c r="G35" s="38">
        <f t="shared" si="1"/>
        <v>0.48550357185866416</v>
      </c>
      <c r="H35" s="5"/>
      <c r="I35" s="5"/>
      <c r="J35" s="5"/>
    </row>
    <row r="36" spans="1:10" ht="22.7" customHeight="1" x14ac:dyDescent="0.25">
      <c r="A36" s="14" t="s">
        <v>49</v>
      </c>
      <c r="B36" s="41">
        <v>666425.74199999997</v>
      </c>
      <c r="C36" s="41">
        <v>283463.80011000001</v>
      </c>
      <c r="D36" s="22">
        <f t="shared" si="2"/>
        <v>0.42534941591436909</v>
      </c>
      <c r="E36" s="52">
        <v>601111.19999999995</v>
      </c>
      <c r="F36" s="52">
        <v>283008.47779000003</v>
      </c>
      <c r="G36" s="38">
        <f t="shared" si="1"/>
        <v>0.47080885831107466</v>
      </c>
      <c r="H36" s="5"/>
      <c r="I36" s="5"/>
      <c r="J36" s="5"/>
    </row>
    <row r="37" spans="1:10" ht="22.7" customHeight="1" x14ac:dyDescent="0.25">
      <c r="A37" s="14" t="s">
        <v>31</v>
      </c>
      <c r="B37" s="41">
        <v>2263563.7491700002</v>
      </c>
      <c r="C37" s="41">
        <v>992033.77594000008</v>
      </c>
      <c r="D37" s="22">
        <f t="shared" si="2"/>
        <v>0.43826191168848566</v>
      </c>
      <c r="E37" s="52">
        <v>2363895.0829499997</v>
      </c>
      <c r="F37" s="52">
        <v>774543.9574500001</v>
      </c>
      <c r="G37" s="38">
        <f t="shared" si="1"/>
        <v>0.32765580970007163</v>
      </c>
      <c r="H37" s="5"/>
      <c r="I37" s="5"/>
      <c r="J37" s="5"/>
    </row>
    <row r="38" spans="1:10" s="33" customFormat="1" ht="22.7" customHeight="1" x14ac:dyDescent="0.25">
      <c r="A38" s="23" t="s">
        <v>32</v>
      </c>
      <c r="B38" s="44">
        <v>3236461.5408699997</v>
      </c>
      <c r="C38" s="44">
        <v>1396149.54773</v>
      </c>
      <c r="D38" s="20">
        <f t="shared" si="2"/>
        <v>0.43138147328477083</v>
      </c>
      <c r="E38" s="51">
        <v>2592977.5453300001</v>
      </c>
      <c r="F38" s="51">
        <v>1211873.96967</v>
      </c>
      <c r="G38" s="20">
        <f t="shared" si="1"/>
        <v>0.46736770700255664</v>
      </c>
      <c r="H38" s="32"/>
      <c r="I38" s="32"/>
      <c r="J38" s="32"/>
    </row>
    <row r="39" spans="1:10" ht="22.7" customHeight="1" x14ac:dyDescent="0.25">
      <c r="A39" s="14" t="s">
        <v>33</v>
      </c>
      <c r="B39" s="41">
        <v>2991529.76187</v>
      </c>
      <c r="C39" s="41">
        <v>1291928.6684000001</v>
      </c>
      <c r="D39" s="22">
        <f t="shared" si="2"/>
        <v>0.4318622147327118</v>
      </c>
      <c r="E39" s="52">
        <v>2399561.7733299998</v>
      </c>
      <c r="F39" s="52">
        <v>1130272.0535499998</v>
      </c>
      <c r="G39" s="38">
        <f t="shared" si="1"/>
        <v>0.47103269693343258</v>
      </c>
      <c r="H39" s="5"/>
      <c r="I39" s="5"/>
      <c r="J39" s="5"/>
    </row>
    <row r="40" spans="1:10" ht="22.7" customHeight="1" x14ac:dyDescent="0.25">
      <c r="A40" s="14" t="s">
        <v>34</v>
      </c>
      <c r="B40" s="41">
        <v>71619.819000000003</v>
      </c>
      <c r="C40" s="41">
        <v>27328.277999999998</v>
      </c>
      <c r="D40" s="22">
        <f t="shared" ref="D40:D56" si="3">C40/B40</f>
        <v>0.38157423994606854</v>
      </c>
      <c r="E40" s="52">
        <v>62745.11</v>
      </c>
      <c r="F40" s="52">
        <v>24474.468000000001</v>
      </c>
      <c r="G40" s="38">
        <f t="shared" si="1"/>
        <v>0.39006175939447713</v>
      </c>
      <c r="H40" s="5"/>
      <c r="I40" s="5"/>
      <c r="J40" s="5"/>
    </row>
    <row r="41" spans="1:10" ht="35.25" customHeight="1" x14ac:dyDescent="0.25">
      <c r="A41" s="14" t="s">
        <v>50</v>
      </c>
      <c r="B41" s="41">
        <v>173311.96</v>
      </c>
      <c r="C41" s="41">
        <v>76892.601330000005</v>
      </c>
      <c r="D41" s="22">
        <f t="shared" si="3"/>
        <v>0.4436658689336847</v>
      </c>
      <c r="E41" s="52">
        <v>130670.662</v>
      </c>
      <c r="F41" s="52">
        <v>57127.448120000001</v>
      </c>
      <c r="G41" s="38">
        <f t="shared" si="1"/>
        <v>0.43718649041511709</v>
      </c>
      <c r="H41" s="5"/>
      <c r="I41" s="5"/>
      <c r="J41" s="5"/>
    </row>
    <row r="42" spans="1:10" s="33" customFormat="1" ht="22.7" customHeight="1" x14ac:dyDescent="0.25">
      <c r="A42" s="18" t="s">
        <v>35</v>
      </c>
      <c r="B42" s="44">
        <v>3935345.7305799997</v>
      </c>
      <c r="C42" s="44">
        <v>2364083.6016700002</v>
      </c>
      <c r="D42" s="20">
        <f t="shared" si="3"/>
        <v>0.60073085403898596</v>
      </c>
      <c r="E42" s="51">
        <v>4080479.7725800001</v>
      </c>
      <c r="F42" s="51">
        <v>2342325.72903</v>
      </c>
      <c r="G42" s="20">
        <f t="shared" si="1"/>
        <v>0.5740319422166863</v>
      </c>
      <c r="H42" s="32"/>
      <c r="I42" s="32"/>
      <c r="J42" s="32"/>
    </row>
    <row r="43" spans="1:10" ht="22.7" customHeight="1" x14ac:dyDescent="0.25">
      <c r="A43" s="14" t="s">
        <v>36</v>
      </c>
      <c r="B43" s="41">
        <v>130929.98</v>
      </c>
      <c r="C43" s="41">
        <v>50726.056369999998</v>
      </c>
      <c r="D43" s="22">
        <f t="shared" si="3"/>
        <v>0.38742888656975277</v>
      </c>
      <c r="E43" s="52">
        <v>125470</v>
      </c>
      <c r="F43" s="52">
        <v>47770.788220000002</v>
      </c>
      <c r="G43" s="38">
        <f t="shared" si="1"/>
        <v>0.38073474312584682</v>
      </c>
      <c r="H43" s="5"/>
      <c r="I43" s="5"/>
      <c r="J43" s="5"/>
    </row>
    <row r="44" spans="1:10" ht="22.7" customHeight="1" x14ac:dyDescent="0.25">
      <c r="A44" s="14" t="s">
        <v>37</v>
      </c>
      <c r="B44" s="41">
        <v>2209548.6630899999</v>
      </c>
      <c r="C44" s="41">
        <v>828479.59479</v>
      </c>
      <c r="D44" s="22">
        <f t="shared" si="3"/>
        <v>0.37495421966918413</v>
      </c>
      <c r="E44" s="52">
        <v>2528624.3279599999</v>
      </c>
      <c r="F44" s="52">
        <v>1210589.36133</v>
      </c>
      <c r="G44" s="38">
        <f t="shared" si="1"/>
        <v>0.47875413834472536</v>
      </c>
      <c r="H44" s="5"/>
      <c r="I44" s="5"/>
      <c r="J44" s="5"/>
    </row>
    <row r="45" spans="1:10" ht="22.7" customHeight="1" x14ac:dyDescent="0.25">
      <c r="A45" s="14" t="s">
        <v>38</v>
      </c>
      <c r="B45" s="41">
        <v>1463680.78749</v>
      </c>
      <c r="C45" s="41">
        <v>1431908.53562</v>
      </c>
      <c r="D45" s="22">
        <f t="shared" si="3"/>
        <v>0.97829290912229239</v>
      </c>
      <c r="E45" s="52">
        <v>1324687.6446199999</v>
      </c>
      <c r="F45" s="52">
        <v>1038743.19741</v>
      </c>
      <c r="G45" s="38">
        <f t="shared" si="1"/>
        <v>0.7841419836809711</v>
      </c>
      <c r="H45" s="5"/>
      <c r="I45" s="5"/>
      <c r="J45" s="5"/>
    </row>
    <row r="46" spans="1:10" ht="22.7" customHeight="1" x14ac:dyDescent="0.25">
      <c r="A46" s="14" t="s">
        <v>39</v>
      </c>
      <c r="B46" s="41">
        <v>131186.29999999999</v>
      </c>
      <c r="C46" s="41">
        <v>52969.41489</v>
      </c>
      <c r="D46" s="22">
        <f t="shared" si="3"/>
        <v>0.40377245863325673</v>
      </c>
      <c r="E46" s="52">
        <v>101697.8</v>
      </c>
      <c r="F46" s="52">
        <v>45222.38207</v>
      </c>
      <c r="G46" s="38">
        <f t="shared" si="1"/>
        <v>0.44467414309847408</v>
      </c>
      <c r="H46" s="5"/>
      <c r="I46" s="5"/>
      <c r="J46" s="5"/>
    </row>
    <row r="47" spans="1:10" s="33" customFormat="1" ht="22.7" customHeight="1" x14ac:dyDescent="0.25">
      <c r="A47" s="18" t="s">
        <v>40</v>
      </c>
      <c r="B47" s="44">
        <v>4504837.2330900002</v>
      </c>
      <c r="C47" s="44">
        <v>1591377.49</v>
      </c>
      <c r="D47" s="20">
        <f t="shared" si="3"/>
        <v>0.35325970898807091</v>
      </c>
      <c r="E47" s="51">
        <v>3383250.9197</v>
      </c>
      <c r="F47" s="51">
        <v>1412304.87087</v>
      </c>
      <c r="G47" s="20">
        <f t="shared" si="1"/>
        <v>0.4174401793985863</v>
      </c>
      <c r="H47" s="32"/>
      <c r="I47" s="32"/>
      <c r="J47" s="32"/>
    </row>
    <row r="48" spans="1:10" s="16" customFormat="1" ht="22.7" hidden="1" customHeight="1" x14ac:dyDescent="0.25">
      <c r="A48" s="25" t="s">
        <v>47</v>
      </c>
      <c r="B48" s="13">
        <v>701342.00777999999</v>
      </c>
      <c r="C48" s="13">
        <v>99328.31240000001</v>
      </c>
      <c r="D48" s="38" t="s">
        <v>11</v>
      </c>
      <c r="E48" s="53">
        <v>701342.00777999999</v>
      </c>
      <c r="F48" s="53">
        <v>99328.31240000001</v>
      </c>
      <c r="G48" s="38" t="s">
        <v>11</v>
      </c>
      <c r="H48" s="15"/>
      <c r="I48" s="15"/>
      <c r="J48" s="15"/>
    </row>
    <row r="49" spans="1:10" ht="22.7" customHeight="1" x14ac:dyDescent="0.25">
      <c r="A49" s="14" t="s">
        <v>41</v>
      </c>
      <c r="B49" s="41">
        <v>1689079.17252</v>
      </c>
      <c r="C49" s="41">
        <v>306364.03649000003</v>
      </c>
      <c r="D49" s="22">
        <f t="shared" si="3"/>
        <v>0.18137932281346181</v>
      </c>
      <c r="E49" s="52">
        <v>705735.93777999992</v>
      </c>
      <c r="F49" s="52">
        <v>240069.91893000001</v>
      </c>
      <c r="G49" s="38">
        <v>8.6639601461661109E-2</v>
      </c>
      <c r="H49" s="5"/>
      <c r="I49" s="5"/>
      <c r="J49" s="5"/>
    </row>
    <row r="50" spans="1:10" ht="22.7" customHeight="1" x14ac:dyDescent="0.25">
      <c r="A50" s="14" t="s">
        <v>42</v>
      </c>
      <c r="B50" s="41">
        <v>2486937.8884800002</v>
      </c>
      <c r="C50" s="41">
        <v>1092175.49226</v>
      </c>
      <c r="D50" s="22">
        <f t="shared" si="3"/>
        <v>0.43916476455611458</v>
      </c>
      <c r="E50" s="52">
        <v>2375619.8703899998</v>
      </c>
      <c r="F50" s="52">
        <v>987971.42670000007</v>
      </c>
      <c r="G50" s="38">
        <v>0.19790804988761057</v>
      </c>
      <c r="H50" s="5"/>
      <c r="I50" s="5"/>
      <c r="J50" s="5"/>
    </row>
    <row r="51" spans="1:10" ht="22.7" customHeight="1" x14ac:dyDescent="0.25">
      <c r="A51" s="14" t="s">
        <v>51</v>
      </c>
      <c r="B51" s="45">
        <v>328820.17208999995</v>
      </c>
      <c r="C51" s="41">
        <v>192837.95611000003</v>
      </c>
      <c r="D51" s="22">
        <f t="shared" si="3"/>
        <v>0.58645415481754315</v>
      </c>
      <c r="E51" s="52">
        <v>301895.11152999999</v>
      </c>
      <c r="F51" s="52">
        <v>184263.52524000002</v>
      </c>
      <c r="G51" s="38">
        <v>0.33742340539553234</v>
      </c>
      <c r="H51" s="5"/>
      <c r="I51" s="5"/>
      <c r="J51" s="5"/>
    </row>
    <row r="52" spans="1:10" s="33" customFormat="1" ht="22.7" customHeight="1" x14ac:dyDescent="0.25">
      <c r="A52" s="24" t="s">
        <v>43</v>
      </c>
      <c r="B52" s="44">
        <v>67750</v>
      </c>
      <c r="C52" s="44">
        <v>29559.218510000002</v>
      </c>
      <c r="D52" s="20">
        <f t="shared" si="3"/>
        <v>0.43629842819188197</v>
      </c>
      <c r="E52" s="51">
        <v>68020</v>
      </c>
      <c r="F52" s="51">
        <v>28760.609510000002</v>
      </c>
      <c r="G52" s="20">
        <f t="shared" si="1"/>
        <v>0.42282577932960896</v>
      </c>
      <c r="H52" s="32"/>
      <c r="I52" s="32"/>
      <c r="J52" s="32"/>
    </row>
    <row r="53" spans="1:10" ht="22.7" customHeight="1" x14ac:dyDescent="0.25">
      <c r="A53" s="14" t="s">
        <v>44</v>
      </c>
      <c r="B53" s="41">
        <v>67750</v>
      </c>
      <c r="C53" s="41">
        <v>29559.218510000002</v>
      </c>
      <c r="D53" s="22">
        <f t="shared" si="3"/>
        <v>0.43629842819188197</v>
      </c>
      <c r="E53" s="52">
        <v>68020</v>
      </c>
      <c r="F53" s="52">
        <v>28760.609510000002</v>
      </c>
      <c r="G53" s="38">
        <f t="shared" si="1"/>
        <v>0.42282577932960896</v>
      </c>
      <c r="H53" s="5"/>
      <c r="I53" s="5"/>
      <c r="J53" s="5"/>
    </row>
    <row r="54" spans="1:10" s="33" customFormat="1" ht="34.5" customHeight="1" x14ac:dyDescent="0.25">
      <c r="A54" s="23" t="s">
        <v>45</v>
      </c>
      <c r="B54" s="44">
        <v>699643.37700999994</v>
      </c>
      <c r="C54" s="44">
        <v>288554.93147000001</v>
      </c>
      <c r="D54" s="20">
        <f t="shared" si="3"/>
        <v>0.41243144858051833</v>
      </c>
      <c r="E54" s="51">
        <v>1324352.71</v>
      </c>
      <c r="F54" s="51">
        <v>129436.21287</v>
      </c>
      <c r="G54" s="20">
        <f t="shared" si="1"/>
        <v>9.7735453623982088E-2</v>
      </c>
      <c r="H54" s="32"/>
      <c r="I54" s="32"/>
      <c r="J54" s="32"/>
    </row>
    <row r="55" spans="1:10" ht="33.75" customHeight="1" x14ac:dyDescent="0.25">
      <c r="A55" s="14" t="s">
        <v>52</v>
      </c>
      <c r="B55" s="41">
        <v>699643.37700999994</v>
      </c>
      <c r="C55" s="41">
        <v>288554.93147000001</v>
      </c>
      <c r="D55" s="22">
        <f t="shared" si="3"/>
        <v>0.41243144858051833</v>
      </c>
      <c r="E55" s="52">
        <v>1324352.71</v>
      </c>
      <c r="F55" s="52">
        <v>129436.21287</v>
      </c>
      <c r="G55" s="38">
        <f t="shared" si="1"/>
        <v>9.7735453623982088E-2</v>
      </c>
      <c r="H55" s="5"/>
      <c r="I55" s="5"/>
      <c r="J55" s="5"/>
    </row>
    <row r="56" spans="1:10" s="35" customFormat="1" ht="21" customHeight="1" x14ac:dyDescent="0.3">
      <c r="A56" s="31" t="s">
        <v>46</v>
      </c>
      <c r="B56" s="46">
        <v>84634419.73582001</v>
      </c>
      <c r="C56" s="46">
        <v>35382809.50175</v>
      </c>
      <c r="D56" s="17">
        <f t="shared" si="3"/>
        <v>0.41806642749125927</v>
      </c>
      <c r="E56" s="54">
        <v>73564070.150429994</v>
      </c>
      <c r="F56" s="54">
        <v>29814789.365939997</v>
      </c>
      <c r="G56" s="17">
        <f t="shared" si="1"/>
        <v>0.40529010024828982</v>
      </c>
      <c r="H56" s="34"/>
      <c r="I56" s="34"/>
      <c r="J56" s="34"/>
    </row>
    <row r="57" spans="1:10" ht="12.75" customHeight="1" x14ac:dyDescent="0.25">
      <c r="A57" s="26"/>
      <c r="B57" s="27"/>
      <c r="C57" s="28"/>
      <c r="D57" s="8"/>
      <c r="E57" s="48"/>
      <c r="F57" s="48"/>
      <c r="G57" s="37"/>
      <c r="H57" s="5"/>
      <c r="I57" s="5"/>
      <c r="J57" s="5"/>
    </row>
    <row r="58" spans="1:10" ht="15.75" x14ac:dyDescent="0.25">
      <c r="A58" s="6"/>
      <c r="B58" s="5"/>
      <c r="C58" s="7"/>
      <c r="D58" s="8"/>
      <c r="E58" s="48"/>
      <c r="F58" s="48"/>
      <c r="G58" s="37"/>
      <c r="H58" s="5"/>
      <c r="I58" s="5"/>
      <c r="J58" s="5"/>
    </row>
    <row r="59" spans="1:10" ht="15.75" x14ac:dyDescent="0.25">
      <c r="A59" s="6"/>
      <c r="B59" s="4"/>
      <c r="C59" s="7"/>
      <c r="D59" s="8"/>
      <c r="E59" s="48"/>
      <c r="F59" s="48"/>
      <c r="G59" s="37"/>
      <c r="H59" s="5"/>
      <c r="I59" s="5"/>
      <c r="J59" s="5"/>
    </row>
    <row r="60" spans="1:10" ht="15.75" x14ac:dyDescent="0.25">
      <c r="A60" s="6"/>
      <c r="B60" s="5"/>
      <c r="C60" s="7"/>
      <c r="D60" s="8"/>
      <c r="E60" s="48"/>
      <c r="F60" s="48"/>
      <c r="G60" s="37"/>
      <c r="H60" s="5"/>
      <c r="I60" s="5"/>
      <c r="J60" s="5"/>
    </row>
    <row r="61" spans="1:10" ht="15.75" x14ac:dyDescent="0.25">
      <c r="A61" s="6"/>
      <c r="B61" s="5"/>
      <c r="C61" s="7"/>
      <c r="D61" s="8"/>
      <c r="E61" s="48"/>
      <c r="F61" s="48"/>
      <c r="G61" s="37"/>
      <c r="H61" s="5"/>
      <c r="I61" s="5"/>
      <c r="J61" s="5"/>
    </row>
    <row r="62" spans="1:10" ht="15.75" x14ac:dyDescent="0.25">
      <c r="A62" s="6"/>
      <c r="B62" s="5"/>
      <c r="C62" s="7"/>
      <c r="D62" s="8"/>
      <c r="E62" s="48"/>
      <c r="F62" s="48"/>
      <c r="G62" s="37"/>
      <c r="H62" s="5"/>
      <c r="I62" s="5"/>
      <c r="J62" s="5"/>
    </row>
    <row r="63" spans="1:10" ht="15.75" x14ac:dyDescent="0.25">
      <c r="A63" s="6"/>
      <c r="B63" s="5"/>
      <c r="C63" s="7"/>
      <c r="D63" s="8"/>
      <c r="E63" s="48"/>
      <c r="F63" s="48"/>
      <c r="G63" s="37"/>
      <c r="H63" s="5"/>
      <c r="I63" s="5"/>
      <c r="J63" s="5"/>
    </row>
    <row r="64" spans="1:10" ht="15.75" x14ac:dyDescent="0.25">
      <c r="A64" s="6"/>
      <c r="B64" s="5"/>
      <c r="C64" s="7"/>
      <c r="D64" s="8"/>
      <c r="E64" s="48"/>
      <c r="F64" s="48"/>
      <c r="G64" s="37"/>
      <c r="H64" s="5"/>
      <c r="I64" s="5"/>
      <c r="J64" s="5"/>
    </row>
    <row r="65" spans="1:10" ht="15.75" x14ac:dyDescent="0.25">
      <c r="A65" s="6"/>
      <c r="B65" s="5"/>
      <c r="C65" s="7"/>
      <c r="D65" s="8"/>
      <c r="E65" s="48"/>
      <c r="F65" s="48"/>
      <c r="G65" s="37"/>
      <c r="H65" s="5"/>
      <c r="I65" s="5"/>
      <c r="J65" s="5"/>
    </row>
    <row r="66" spans="1:10" ht="15.75" x14ac:dyDescent="0.25">
      <c r="A66" s="6"/>
      <c r="B66" s="5"/>
      <c r="C66" s="7"/>
      <c r="D66" s="8"/>
      <c r="E66" s="48"/>
      <c r="F66" s="48"/>
      <c r="G66" s="37"/>
      <c r="H66" s="5"/>
      <c r="I66" s="5"/>
      <c r="J66" s="5"/>
    </row>
    <row r="67" spans="1:10" ht="15.75" x14ac:dyDescent="0.25">
      <c r="A67" s="6"/>
      <c r="B67" s="5"/>
      <c r="C67" s="7"/>
      <c r="D67" s="8"/>
      <c r="E67" s="48"/>
      <c r="F67" s="48"/>
      <c r="G67" s="37"/>
      <c r="H67" s="5"/>
      <c r="I67" s="5"/>
      <c r="J67" s="5"/>
    </row>
    <row r="68" spans="1:10" ht="15.75" x14ac:dyDescent="0.25">
      <c r="A68" s="6"/>
      <c r="B68" s="5"/>
      <c r="C68" s="7"/>
      <c r="D68" s="8"/>
      <c r="E68" s="48"/>
      <c r="F68" s="48"/>
      <c r="G68" s="37"/>
      <c r="H68" s="5"/>
      <c r="I68" s="5"/>
      <c r="J68" s="5"/>
    </row>
    <row r="69" spans="1:10" ht="15.75" x14ac:dyDescent="0.25">
      <c r="A69" s="6"/>
      <c r="B69" s="5"/>
      <c r="C69" s="7"/>
      <c r="D69" s="8"/>
      <c r="E69" s="48"/>
      <c r="F69" s="48"/>
      <c r="G69" s="37"/>
      <c r="H69" s="5"/>
      <c r="I69" s="5"/>
      <c r="J69" s="5"/>
    </row>
    <row r="70" spans="1:10" ht="15.75" x14ac:dyDescent="0.25">
      <c r="A70" s="6"/>
      <c r="B70" s="5"/>
      <c r="C70" s="7"/>
      <c r="D70" s="8"/>
      <c r="E70" s="48"/>
      <c r="F70" s="48"/>
      <c r="G70" s="37"/>
      <c r="H70" s="5"/>
      <c r="I70" s="5"/>
      <c r="J70" s="5"/>
    </row>
    <row r="71" spans="1:10" ht="15.75" x14ac:dyDescent="0.25">
      <c r="A71" s="6"/>
      <c r="B71" s="5"/>
      <c r="C71" s="7"/>
      <c r="D71" s="8"/>
      <c r="E71" s="48"/>
      <c r="F71" s="48"/>
      <c r="G71" s="37"/>
      <c r="H71" s="5"/>
      <c r="I71" s="5"/>
      <c r="J71" s="5"/>
    </row>
    <row r="72" spans="1:10" ht="15.75" x14ac:dyDescent="0.25">
      <c r="A72" s="6"/>
      <c r="B72" s="5"/>
      <c r="C72" s="7"/>
      <c r="D72" s="8"/>
      <c r="E72" s="48"/>
      <c r="F72" s="48"/>
      <c r="G72" s="37"/>
      <c r="H72" s="5"/>
      <c r="I72" s="5"/>
      <c r="J72" s="5"/>
    </row>
    <row r="73" spans="1:10" ht="15.75" x14ac:dyDescent="0.25">
      <c r="A73" s="6"/>
      <c r="B73" s="5"/>
      <c r="C73" s="7"/>
      <c r="D73" s="8"/>
      <c r="E73" s="48"/>
      <c r="F73" s="48"/>
      <c r="G73" s="37"/>
      <c r="H73" s="5"/>
      <c r="I73" s="5"/>
      <c r="J73" s="5"/>
    </row>
    <row r="74" spans="1:10" ht="15.75" x14ac:dyDescent="0.25">
      <c r="A74" s="6"/>
      <c r="B74" s="5"/>
      <c r="C74" s="7"/>
      <c r="D74" s="8"/>
      <c r="E74" s="48"/>
      <c r="F74" s="48"/>
      <c r="G74" s="37"/>
      <c r="H74" s="5"/>
      <c r="I74" s="5"/>
      <c r="J74" s="5"/>
    </row>
    <row r="75" spans="1:10" ht="15.75" x14ac:dyDescent="0.25">
      <c r="A75" s="6"/>
      <c r="B75" s="5"/>
      <c r="C75" s="7"/>
      <c r="D75" s="8"/>
      <c r="E75" s="48"/>
      <c r="F75" s="48"/>
      <c r="G75" s="37"/>
      <c r="H75" s="5"/>
      <c r="I75" s="5"/>
      <c r="J75" s="5"/>
    </row>
    <row r="76" spans="1:10" ht="15.75" x14ac:dyDescent="0.25">
      <c r="A76" s="6"/>
      <c r="B76" s="5"/>
      <c r="C76" s="7"/>
      <c r="D76" s="8"/>
      <c r="E76" s="48"/>
      <c r="F76" s="48"/>
      <c r="G76" s="37"/>
      <c r="H76" s="5"/>
      <c r="I76" s="5"/>
      <c r="J76" s="5"/>
    </row>
    <row r="77" spans="1:10" ht="15.75" x14ac:dyDescent="0.25">
      <c r="A77" s="6"/>
      <c r="B77" s="5"/>
      <c r="C77" s="7"/>
      <c r="D77" s="8"/>
      <c r="E77" s="48"/>
      <c r="F77" s="48"/>
      <c r="G77" s="37"/>
      <c r="H77" s="5"/>
      <c r="I77" s="5"/>
      <c r="J77" s="5"/>
    </row>
    <row r="78" spans="1:10" ht="15.75" x14ac:dyDescent="0.25">
      <c r="A78" s="6"/>
      <c r="B78" s="5"/>
      <c r="C78" s="7"/>
      <c r="D78" s="8"/>
      <c r="E78" s="48"/>
      <c r="F78" s="48"/>
      <c r="G78" s="37"/>
      <c r="H78" s="5"/>
      <c r="I78" s="5"/>
      <c r="J78" s="5"/>
    </row>
    <row r="79" spans="1:10" ht="15.75" x14ac:dyDescent="0.25">
      <c r="A79" s="6"/>
      <c r="B79" s="5"/>
      <c r="C79" s="7"/>
      <c r="D79" s="8"/>
      <c r="E79" s="48"/>
      <c r="F79" s="48"/>
      <c r="G79" s="37"/>
      <c r="H79" s="5"/>
      <c r="I79" s="5"/>
      <c r="J79" s="5"/>
    </row>
    <row r="80" spans="1:10" ht="15.75" x14ac:dyDescent="0.25">
      <c r="A80" s="6"/>
      <c r="B80" s="5"/>
      <c r="C80" s="7"/>
      <c r="D80" s="8"/>
      <c r="E80" s="48"/>
      <c r="F80" s="48"/>
      <c r="G80" s="37"/>
      <c r="H80" s="5"/>
      <c r="I80" s="5"/>
      <c r="J80" s="5"/>
    </row>
    <row r="81" spans="1:10" ht="15.75" x14ac:dyDescent="0.25">
      <c r="A81" s="6"/>
      <c r="B81" s="5"/>
      <c r="C81" s="7"/>
      <c r="D81" s="8"/>
      <c r="E81" s="48"/>
      <c r="F81" s="48"/>
      <c r="G81" s="37"/>
      <c r="H81" s="5"/>
      <c r="I81" s="5"/>
      <c r="J81" s="5"/>
    </row>
    <row r="82" spans="1:10" ht="15.75" x14ac:dyDescent="0.25">
      <c r="A82" s="6"/>
      <c r="B82" s="5"/>
      <c r="C82" s="7"/>
      <c r="D82" s="8"/>
      <c r="E82" s="48"/>
      <c r="F82" s="48"/>
      <c r="G82" s="37"/>
      <c r="H82" s="5"/>
      <c r="I82" s="5"/>
      <c r="J82" s="5"/>
    </row>
    <row r="83" spans="1:10" ht="15.75" x14ac:dyDescent="0.25">
      <c r="A83" s="6"/>
      <c r="B83" s="5"/>
      <c r="C83" s="7"/>
      <c r="D83" s="8"/>
      <c r="E83" s="48"/>
      <c r="F83" s="48"/>
      <c r="G83" s="37"/>
      <c r="H83" s="5"/>
      <c r="I83" s="5"/>
      <c r="J83" s="5"/>
    </row>
    <row r="84" spans="1:10" ht="15.75" x14ac:dyDescent="0.25">
      <c r="A84" s="6"/>
      <c r="B84" s="5"/>
      <c r="C84" s="7"/>
      <c r="D84" s="8"/>
      <c r="E84" s="48"/>
      <c r="F84" s="48"/>
      <c r="G84" s="37"/>
      <c r="H84" s="5"/>
      <c r="I84" s="5"/>
      <c r="J84" s="5"/>
    </row>
    <row r="85" spans="1:10" ht="15.75" x14ac:dyDescent="0.25">
      <c r="A85" s="6"/>
      <c r="B85" s="5"/>
      <c r="C85" s="7"/>
      <c r="D85" s="8"/>
      <c r="E85" s="48"/>
      <c r="F85" s="48"/>
      <c r="G85" s="37"/>
      <c r="H85" s="5"/>
      <c r="I85" s="5"/>
      <c r="J85" s="5"/>
    </row>
    <row r="86" spans="1:10" ht="15.75" x14ac:dyDescent="0.25">
      <c r="A86" s="6"/>
      <c r="B86" s="5"/>
      <c r="C86" s="7"/>
      <c r="D86" s="8"/>
      <c r="E86" s="48"/>
      <c r="F86" s="48"/>
      <c r="G86" s="37"/>
      <c r="H86" s="5"/>
      <c r="I86" s="5"/>
      <c r="J86" s="5"/>
    </row>
    <row r="87" spans="1:10" ht="15.75" x14ac:dyDescent="0.25">
      <c r="A87" s="6"/>
      <c r="B87" s="5"/>
      <c r="C87" s="7"/>
      <c r="D87" s="8"/>
      <c r="E87" s="48"/>
      <c r="F87" s="48"/>
      <c r="G87" s="37"/>
      <c r="H87" s="5"/>
      <c r="I87" s="5"/>
      <c r="J87" s="5"/>
    </row>
    <row r="88" spans="1:10" ht="15.75" x14ac:dyDescent="0.25">
      <c r="A88" s="6"/>
      <c r="B88" s="5"/>
      <c r="C88" s="7"/>
      <c r="D88" s="8"/>
      <c r="E88" s="48"/>
      <c r="F88" s="48"/>
      <c r="G88" s="37"/>
      <c r="H88" s="5"/>
      <c r="I88" s="5"/>
      <c r="J88" s="5"/>
    </row>
    <row r="89" spans="1:10" ht="15.75" x14ac:dyDescent="0.25">
      <c r="A89" s="6"/>
      <c r="B89" s="5"/>
      <c r="C89" s="7"/>
      <c r="D89" s="8"/>
      <c r="E89" s="48"/>
      <c r="F89" s="48"/>
      <c r="G89" s="37"/>
      <c r="H89" s="5"/>
      <c r="I89" s="5"/>
      <c r="J89" s="5"/>
    </row>
    <row r="90" spans="1:10" ht="15.75" x14ac:dyDescent="0.25">
      <c r="A90" s="6"/>
      <c r="B90" s="5"/>
      <c r="C90" s="7"/>
      <c r="D90" s="8"/>
      <c r="E90" s="48"/>
      <c r="F90" s="48"/>
      <c r="G90" s="37"/>
      <c r="H90" s="5"/>
      <c r="I90" s="5"/>
      <c r="J90" s="5"/>
    </row>
    <row r="91" spans="1:10" ht="15.75" x14ac:dyDescent="0.25">
      <c r="A91" s="6"/>
      <c r="B91" s="5"/>
      <c r="C91" s="7"/>
      <c r="D91" s="8"/>
      <c r="E91" s="48"/>
      <c r="F91" s="48"/>
      <c r="G91" s="37"/>
      <c r="H91" s="5"/>
      <c r="I91" s="5"/>
      <c r="J91" s="5"/>
    </row>
    <row r="92" spans="1:10" ht="15.75" x14ac:dyDescent="0.25">
      <c r="A92" s="6"/>
      <c r="B92" s="5"/>
      <c r="C92" s="7"/>
      <c r="D92" s="8"/>
      <c r="E92" s="48"/>
      <c r="F92" s="48"/>
      <c r="G92" s="37"/>
      <c r="H92" s="5"/>
      <c r="I92" s="5"/>
      <c r="J92" s="5"/>
    </row>
    <row r="93" spans="1:10" ht="15.75" x14ac:dyDescent="0.25">
      <c r="A93" s="6"/>
      <c r="B93" s="5"/>
      <c r="C93" s="7"/>
      <c r="D93" s="8"/>
      <c r="E93" s="48"/>
      <c r="F93" s="48"/>
      <c r="G93" s="37"/>
      <c r="H93" s="5"/>
      <c r="I93" s="5"/>
      <c r="J93" s="5"/>
    </row>
    <row r="94" spans="1:10" ht="15.75" x14ac:dyDescent="0.25">
      <c r="A94" s="6"/>
      <c r="B94" s="5"/>
      <c r="C94" s="7"/>
      <c r="D94" s="8"/>
      <c r="E94" s="48"/>
      <c r="F94" s="48"/>
      <c r="G94" s="37"/>
      <c r="H94" s="5"/>
      <c r="I94" s="5"/>
      <c r="J94" s="5"/>
    </row>
    <row r="95" spans="1:10" ht="15.75" x14ac:dyDescent="0.25">
      <c r="A95" s="6"/>
      <c r="B95" s="5"/>
      <c r="C95" s="7"/>
      <c r="D95" s="8"/>
      <c r="E95" s="48"/>
      <c r="F95" s="48"/>
      <c r="G95" s="37"/>
      <c r="H95" s="5"/>
      <c r="I95" s="5"/>
      <c r="J95" s="5"/>
    </row>
    <row r="96" spans="1:10" ht="15.75" x14ac:dyDescent="0.25">
      <c r="A96" s="6"/>
      <c r="B96" s="5"/>
      <c r="C96" s="7"/>
      <c r="D96" s="8"/>
      <c r="E96" s="48"/>
      <c r="F96" s="48"/>
      <c r="G96" s="37"/>
      <c r="H96" s="5"/>
      <c r="I96" s="5"/>
      <c r="J96" s="5"/>
    </row>
    <row r="97" spans="1:10" ht="15.75" x14ac:dyDescent="0.25">
      <c r="A97" s="6"/>
      <c r="B97" s="5"/>
      <c r="C97" s="7"/>
      <c r="D97" s="8"/>
      <c r="E97" s="48"/>
      <c r="F97" s="48"/>
      <c r="G97" s="37"/>
      <c r="H97" s="5"/>
      <c r="I97" s="5"/>
      <c r="J97" s="5"/>
    </row>
    <row r="98" spans="1:10" ht="15.75" x14ac:dyDescent="0.25">
      <c r="A98" s="6"/>
      <c r="B98" s="5"/>
      <c r="C98" s="7"/>
      <c r="D98" s="8"/>
      <c r="E98" s="48"/>
      <c r="F98" s="48"/>
      <c r="G98" s="37"/>
      <c r="H98" s="5"/>
      <c r="I98" s="5"/>
      <c r="J98" s="5"/>
    </row>
    <row r="99" spans="1:10" ht="15.75" x14ac:dyDescent="0.25">
      <c r="A99" s="6"/>
      <c r="B99" s="5"/>
      <c r="C99" s="7"/>
      <c r="D99" s="8"/>
      <c r="E99" s="48"/>
      <c r="F99" s="48"/>
      <c r="G99" s="37"/>
      <c r="H99" s="5"/>
      <c r="I99" s="5"/>
      <c r="J99" s="5"/>
    </row>
    <row r="100" spans="1:10" ht="15.75" x14ac:dyDescent="0.25">
      <c r="A100" s="6"/>
      <c r="B100" s="5"/>
      <c r="C100" s="7"/>
      <c r="D100" s="8"/>
      <c r="E100" s="48"/>
      <c r="F100" s="48"/>
      <c r="G100" s="37"/>
      <c r="H100" s="5"/>
      <c r="I100" s="5"/>
      <c r="J100" s="5"/>
    </row>
    <row r="101" spans="1:10" ht="15.75" x14ac:dyDescent="0.25">
      <c r="A101" s="6"/>
      <c r="B101" s="5"/>
      <c r="C101" s="7"/>
      <c r="D101" s="8"/>
      <c r="E101" s="48"/>
      <c r="F101" s="48"/>
      <c r="G101" s="37"/>
      <c r="H101" s="5"/>
      <c r="I101" s="5"/>
      <c r="J101" s="5"/>
    </row>
    <row r="102" spans="1:10" ht="15.75" x14ac:dyDescent="0.25">
      <c r="A102" s="6"/>
      <c r="B102" s="5"/>
      <c r="C102" s="7"/>
      <c r="D102" s="8"/>
      <c r="E102" s="48"/>
      <c r="F102" s="48"/>
      <c r="G102" s="37"/>
      <c r="H102" s="5"/>
      <c r="I102" s="5"/>
      <c r="J102" s="5"/>
    </row>
    <row r="103" spans="1:10" ht="15.75" x14ac:dyDescent="0.25">
      <c r="A103" s="6"/>
      <c r="B103" s="5"/>
      <c r="C103" s="7"/>
      <c r="D103" s="8"/>
      <c r="E103" s="48"/>
      <c r="F103" s="48"/>
      <c r="G103" s="37"/>
      <c r="H103" s="5"/>
      <c r="I103" s="5"/>
      <c r="J103" s="5"/>
    </row>
    <row r="104" spans="1:10" ht="15.75" x14ac:dyDescent="0.25">
      <c r="A104" s="6"/>
      <c r="B104" s="5"/>
      <c r="C104" s="7"/>
      <c r="D104" s="8"/>
      <c r="E104" s="48"/>
      <c r="F104" s="48"/>
      <c r="G104" s="37"/>
      <c r="H104" s="5"/>
      <c r="I104" s="5"/>
      <c r="J104" s="5"/>
    </row>
    <row r="105" spans="1:10" ht="15.75" x14ac:dyDescent="0.25">
      <c r="A105" s="6"/>
      <c r="B105" s="5"/>
      <c r="C105" s="7"/>
      <c r="D105" s="8"/>
      <c r="E105" s="48"/>
      <c r="F105" s="48"/>
      <c r="G105" s="37"/>
      <c r="H105" s="5"/>
      <c r="I105" s="5"/>
      <c r="J105" s="5"/>
    </row>
    <row r="106" spans="1:10" ht="15.75" x14ac:dyDescent="0.25">
      <c r="A106" s="6"/>
      <c r="B106" s="5"/>
      <c r="C106" s="7"/>
      <c r="D106" s="8"/>
      <c r="E106" s="48"/>
      <c r="F106" s="48"/>
      <c r="G106" s="37"/>
      <c r="H106" s="5"/>
      <c r="I106" s="5"/>
      <c r="J106" s="5"/>
    </row>
    <row r="107" spans="1:10" ht="15.75" x14ac:dyDescent="0.25">
      <c r="A107" s="6"/>
      <c r="B107" s="5"/>
      <c r="C107" s="7"/>
      <c r="D107" s="8"/>
      <c r="E107" s="48"/>
      <c r="F107" s="48"/>
      <c r="G107" s="37"/>
      <c r="H107" s="5"/>
      <c r="I107" s="5"/>
      <c r="J107" s="5"/>
    </row>
    <row r="108" spans="1:10" ht="15.75" x14ac:dyDescent="0.25">
      <c r="A108" s="6"/>
      <c r="B108" s="5"/>
      <c r="C108" s="7"/>
      <c r="D108" s="8"/>
      <c r="E108" s="48"/>
      <c r="F108" s="48"/>
      <c r="G108" s="37"/>
      <c r="H108" s="5"/>
      <c r="I108" s="5"/>
      <c r="J108" s="5"/>
    </row>
    <row r="109" spans="1:10" ht="15.75" x14ac:dyDescent="0.25">
      <c r="A109" s="6"/>
      <c r="B109" s="5"/>
      <c r="C109" s="7"/>
      <c r="D109" s="8"/>
      <c r="E109" s="48"/>
      <c r="F109" s="48"/>
      <c r="G109" s="37"/>
      <c r="H109" s="5"/>
      <c r="I109" s="5"/>
      <c r="J109" s="5"/>
    </row>
    <row r="110" spans="1:10" ht="15.75" x14ac:dyDescent="0.25">
      <c r="A110" s="6"/>
      <c r="B110" s="5"/>
      <c r="C110" s="7"/>
      <c r="D110" s="8"/>
      <c r="E110" s="48"/>
      <c r="F110" s="48"/>
      <c r="G110" s="37"/>
      <c r="H110" s="5"/>
      <c r="I110" s="5"/>
      <c r="J110" s="5"/>
    </row>
    <row r="111" spans="1:10" ht="15.75" x14ac:dyDescent="0.25">
      <c r="A111" s="6"/>
      <c r="B111" s="5"/>
      <c r="C111" s="7"/>
      <c r="D111" s="8"/>
      <c r="E111" s="48"/>
      <c r="F111" s="48"/>
      <c r="G111" s="37"/>
      <c r="H111" s="5"/>
      <c r="I111" s="5"/>
      <c r="J111" s="5"/>
    </row>
    <row r="112" spans="1:10" ht="15.75" x14ac:dyDescent="0.25">
      <c r="A112" s="6"/>
      <c r="B112" s="5"/>
      <c r="C112" s="7"/>
      <c r="D112" s="8"/>
      <c r="E112" s="48"/>
      <c r="F112" s="48"/>
      <c r="G112" s="37"/>
      <c r="H112" s="5"/>
      <c r="I112" s="5"/>
      <c r="J112" s="5"/>
    </row>
    <row r="113" spans="1:10" ht="15.75" x14ac:dyDescent="0.25">
      <c r="A113" s="6"/>
      <c r="B113" s="5"/>
      <c r="C113" s="7"/>
      <c r="D113" s="8"/>
      <c r="E113" s="48"/>
      <c r="F113" s="48"/>
      <c r="G113" s="37"/>
      <c r="H113" s="5"/>
      <c r="I113" s="5"/>
      <c r="J113" s="5"/>
    </row>
    <row r="114" spans="1:10" ht="15.75" x14ac:dyDescent="0.25">
      <c r="A114" s="6"/>
      <c r="B114" s="5"/>
      <c r="C114" s="7"/>
      <c r="D114" s="8"/>
      <c r="E114" s="48"/>
      <c r="F114" s="48"/>
      <c r="G114" s="37"/>
      <c r="H114" s="5"/>
      <c r="I114" s="5"/>
      <c r="J114" s="5"/>
    </row>
    <row r="115" spans="1:10" ht="15.75" x14ac:dyDescent="0.25">
      <c r="A115" s="6"/>
      <c r="B115" s="5"/>
      <c r="C115" s="7"/>
      <c r="D115" s="8"/>
      <c r="E115" s="48"/>
      <c r="F115" s="48"/>
      <c r="G115" s="37"/>
      <c r="H115" s="5"/>
      <c r="I115" s="5"/>
      <c r="J115" s="5"/>
    </row>
    <row r="116" spans="1:10" ht="15.75" x14ac:dyDescent="0.25">
      <c r="A116" s="6"/>
      <c r="B116" s="5"/>
      <c r="C116" s="7"/>
      <c r="D116" s="8"/>
      <c r="E116" s="48"/>
      <c r="F116" s="48"/>
      <c r="G116" s="37"/>
      <c r="H116" s="5"/>
      <c r="I116" s="5"/>
      <c r="J116" s="5"/>
    </row>
    <row r="117" spans="1:10" ht="15.75" x14ac:dyDescent="0.25">
      <c r="A117" s="6"/>
      <c r="B117" s="5"/>
      <c r="C117" s="7"/>
      <c r="D117" s="8"/>
      <c r="E117" s="48"/>
      <c r="F117" s="48"/>
      <c r="G117" s="37"/>
      <c r="H117" s="5"/>
      <c r="I117" s="5"/>
      <c r="J117" s="5"/>
    </row>
    <row r="118" spans="1:10" ht="15.75" x14ac:dyDescent="0.25">
      <c r="A118" s="6"/>
      <c r="B118" s="5"/>
      <c r="C118" s="7"/>
      <c r="D118" s="8"/>
      <c r="E118" s="48"/>
      <c r="F118" s="48"/>
      <c r="G118" s="37"/>
      <c r="H118" s="5"/>
      <c r="I118" s="5"/>
      <c r="J118" s="5"/>
    </row>
    <row r="119" spans="1:10" ht="15.75" x14ac:dyDescent="0.25">
      <c r="A119" s="6"/>
      <c r="B119" s="5"/>
      <c r="C119" s="7"/>
      <c r="D119" s="8"/>
      <c r="E119" s="48"/>
      <c r="F119" s="48"/>
      <c r="G119" s="37"/>
      <c r="H119" s="5"/>
      <c r="I119" s="5"/>
      <c r="J119" s="5"/>
    </row>
    <row r="120" spans="1:10" ht="15.75" x14ac:dyDescent="0.25">
      <c r="A120" s="6"/>
      <c r="B120" s="5"/>
      <c r="C120" s="7"/>
      <c r="D120" s="8"/>
      <c r="E120" s="48"/>
      <c r="F120" s="48"/>
      <c r="G120" s="37"/>
      <c r="H120" s="5"/>
      <c r="I120" s="5"/>
      <c r="J120" s="5"/>
    </row>
    <row r="121" spans="1:10" ht="15.75" x14ac:dyDescent="0.25">
      <c r="A121" s="6"/>
      <c r="B121" s="5"/>
      <c r="C121" s="7"/>
      <c r="D121" s="8"/>
      <c r="E121" s="48"/>
      <c r="F121" s="48"/>
      <c r="G121" s="37"/>
      <c r="H121" s="5"/>
      <c r="I121" s="5"/>
      <c r="J121" s="5"/>
    </row>
    <row r="122" spans="1:10" ht="15.75" x14ac:dyDescent="0.25">
      <c r="A122" s="6"/>
      <c r="B122" s="5"/>
      <c r="C122" s="7"/>
      <c r="D122" s="8"/>
      <c r="E122" s="48"/>
      <c r="F122" s="48"/>
      <c r="G122" s="37"/>
      <c r="H122" s="5"/>
      <c r="I122" s="5"/>
      <c r="J122" s="5"/>
    </row>
    <row r="123" spans="1:10" ht="15.75" x14ac:dyDescent="0.25">
      <c r="A123" s="6"/>
      <c r="B123" s="5"/>
      <c r="C123" s="7"/>
      <c r="D123" s="8"/>
      <c r="E123" s="48"/>
      <c r="F123" s="48"/>
      <c r="G123" s="37"/>
      <c r="H123" s="5"/>
      <c r="I123" s="5"/>
      <c r="J123" s="5"/>
    </row>
    <row r="124" spans="1:10" ht="15.75" x14ac:dyDescent="0.25">
      <c r="A124" s="6"/>
      <c r="B124" s="5"/>
      <c r="C124" s="7"/>
      <c r="D124" s="8"/>
      <c r="E124" s="48"/>
      <c r="F124" s="48"/>
      <c r="G124" s="37"/>
      <c r="H124" s="5"/>
      <c r="I124" s="5"/>
      <c r="J124" s="5"/>
    </row>
    <row r="125" spans="1:10" ht="15.75" x14ac:dyDescent="0.25">
      <c r="A125" s="6"/>
      <c r="B125" s="5"/>
      <c r="C125" s="7"/>
      <c r="D125" s="8"/>
      <c r="E125" s="48"/>
      <c r="F125" s="48"/>
      <c r="G125" s="37"/>
      <c r="H125" s="5"/>
      <c r="I125" s="5"/>
      <c r="J125" s="5"/>
    </row>
    <row r="126" spans="1:10" ht="15.75" x14ac:dyDescent="0.25">
      <c r="A126" s="6"/>
      <c r="B126" s="5"/>
      <c r="C126" s="7"/>
      <c r="D126" s="8"/>
      <c r="E126" s="48"/>
      <c r="F126" s="48"/>
      <c r="G126" s="37"/>
      <c r="H126" s="5"/>
      <c r="I126" s="5"/>
      <c r="J126" s="5"/>
    </row>
    <row r="127" spans="1:10" ht="15.75" x14ac:dyDescent="0.25">
      <c r="A127" s="6"/>
      <c r="B127" s="5"/>
      <c r="C127" s="7"/>
      <c r="D127" s="8"/>
      <c r="E127" s="48"/>
      <c r="F127" s="48"/>
      <c r="G127" s="37"/>
      <c r="H127" s="5"/>
      <c r="I127" s="5"/>
      <c r="J127" s="5"/>
    </row>
    <row r="128" spans="1:10" ht="15.75" x14ac:dyDescent="0.25">
      <c r="A128" s="6"/>
      <c r="B128" s="5"/>
      <c r="C128" s="7"/>
      <c r="D128" s="8"/>
      <c r="E128" s="48"/>
      <c r="F128" s="48"/>
      <c r="G128" s="37"/>
      <c r="H128" s="5"/>
      <c r="I128" s="5"/>
      <c r="J128" s="5"/>
    </row>
    <row r="129" spans="1:10" ht="15.75" x14ac:dyDescent="0.25">
      <c r="A129" s="6"/>
      <c r="B129" s="5"/>
      <c r="C129" s="7"/>
      <c r="D129" s="8"/>
      <c r="E129" s="48"/>
      <c r="F129" s="48"/>
      <c r="G129" s="37"/>
      <c r="H129" s="5"/>
      <c r="I129" s="5"/>
      <c r="J129" s="5"/>
    </row>
    <row r="130" spans="1:10" ht="15.75" x14ac:dyDescent="0.25">
      <c r="A130" s="6"/>
      <c r="B130" s="5"/>
      <c r="C130" s="7"/>
      <c r="D130" s="8"/>
      <c r="E130" s="48"/>
      <c r="F130" s="48"/>
      <c r="G130" s="37"/>
      <c r="H130" s="5"/>
      <c r="I130" s="5"/>
      <c r="J130" s="5"/>
    </row>
    <row r="131" spans="1:10" ht="15.75" x14ac:dyDescent="0.25">
      <c r="A131" s="6"/>
      <c r="B131" s="5"/>
      <c r="C131" s="7"/>
      <c r="D131" s="8"/>
      <c r="E131" s="48"/>
      <c r="F131" s="48"/>
      <c r="G131" s="37"/>
      <c r="H131" s="5"/>
      <c r="I131" s="5"/>
      <c r="J131" s="5"/>
    </row>
    <row r="132" spans="1:10" ht="15.75" x14ac:dyDescent="0.25">
      <c r="A132" s="6"/>
      <c r="B132" s="5"/>
      <c r="C132" s="7"/>
      <c r="D132" s="8"/>
      <c r="E132" s="48"/>
      <c r="F132" s="48"/>
      <c r="G132" s="37"/>
      <c r="H132" s="5"/>
      <c r="I132" s="5"/>
      <c r="J132" s="5"/>
    </row>
    <row r="133" spans="1:10" ht="15.75" x14ac:dyDescent="0.25">
      <c r="A133" s="6"/>
      <c r="B133" s="5"/>
      <c r="C133" s="7"/>
      <c r="D133" s="8"/>
      <c r="E133" s="48"/>
      <c r="F133" s="48"/>
      <c r="G133" s="37"/>
      <c r="H133" s="5"/>
      <c r="I133" s="5"/>
      <c r="J133" s="5"/>
    </row>
    <row r="134" spans="1:10" ht="15.75" x14ac:dyDescent="0.25">
      <c r="A134" s="6"/>
      <c r="B134" s="5"/>
      <c r="C134" s="7"/>
      <c r="D134" s="8"/>
      <c r="E134" s="48"/>
      <c r="F134" s="48"/>
      <c r="G134" s="37"/>
      <c r="H134" s="5"/>
      <c r="I134" s="5"/>
      <c r="J134" s="5"/>
    </row>
    <row r="135" spans="1:10" ht="15.75" x14ac:dyDescent="0.25">
      <c r="A135" s="6"/>
      <c r="B135" s="5"/>
      <c r="C135" s="7"/>
      <c r="D135" s="8"/>
      <c r="E135" s="48"/>
      <c r="F135" s="48"/>
      <c r="G135" s="37"/>
      <c r="H135" s="5"/>
      <c r="I135" s="5"/>
      <c r="J135" s="5"/>
    </row>
    <row r="136" spans="1:10" ht="15.75" x14ac:dyDescent="0.25">
      <c r="A136" s="6"/>
      <c r="B136" s="5"/>
      <c r="C136" s="7"/>
      <c r="D136" s="8"/>
      <c r="E136" s="48"/>
      <c r="F136" s="48"/>
      <c r="G136" s="37"/>
      <c r="H136" s="5"/>
      <c r="I136" s="5"/>
      <c r="J136" s="5"/>
    </row>
    <row r="137" spans="1:10" ht="15.75" x14ac:dyDescent="0.25">
      <c r="A137" s="6"/>
      <c r="B137" s="5"/>
      <c r="C137" s="7"/>
      <c r="D137" s="8"/>
      <c r="E137" s="48"/>
      <c r="F137" s="48"/>
      <c r="G137" s="37"/>
      <c r="H137" s="5"/>
      <c r="I137" s="5"/>
      <c r="J137" s="5"/>
    </row>
    <row r="138" spans="1:10" ht="15.75" x14ac:dyDescent="0.25">
      <c r="A138" s="6"/>
      <c r="B138" s="5"/>
      <c r="C138" s="7"/>
      <c r="D138" s="8"/>
      <c r="E138" s="48"/>
      <c r="F138" s="48"/>
      <c r="G138" s="37"/>
      <c r="H138" s="5"/>
      <c r="I138" s="5"/>
      <c r="J138" s="5"/>
    </row>
    <row r="139" spans="1:10" ht="15.75" x14ac:dyDescent="0.25">
      <c r="A139" s="6"/>
      <c r="B139" s="5"/>
      <c r="C139" s="7"/>
      <c r="D139" s="8"/>
      <c r="E139" s="48"/>
      <c r="F139" s="48"/>
      <c r="G139" s="37"/>
      <c r="H139" s="5"/>
      <c r="I139" s="5"/>
      <c r="J139" s="5"/>
    </row>
    <row r="140" spans="1:10" ht="15.75" x14ac:dyDescent="0.25">
      <c r="A140" s="6"/>
      <c r="B140" s="5"/>
      <c r="C140" s="7"/>
      <c r="D140" s="8"/>
      <c r="E140" s="48"/>
      <c r="F140" s="48"/>
      <c r="G140" s="37"/>
      <c r="H140" s="5"/>
      <c r="I140" s="5"/>
      <c r="J140" s="5"/>
    </row>
    <row r="141" spans="1:10" ht="15.75" x14ac:dyDescent="0.25">
      <c r="A141" s="6"/>
      <c r="B141" s="5"/>
      <c r="C141" s="7"/>
      <c r="D141" s="8"/>
      <c r="E141" s="48"/>
      <c r="F141" s="48"/>
      <c r="G141" s="37"/>
      <c r="H141" s="5"/>
      <c r="I141" s="5"/>
      <c r="J141" s="5"/>
    </row>
    <row r="142" spans="1:10" ht="15.75" x14ac:dyDescent="0.25">
      <c r="A142" s="6"/>
      <c r="B142" s="5"/>
      <c r="C142" s="7"/>
      <c r="D142" s="8"/>
      <c r="E142" s="48"/>
      <c r="F142" s="48"/>
      <c r="G142" s="37"/>
      <c r="H142" s="5"/>
      <c r="I142" s="5"/>
      <c r="J142" s="5"/>
    </row>
    <row r="143" spans="1:10" ht="15.75" x14ac:dyDescent="0.25">
      <c r="A143" s="6"/>
      <c r="B143" s="5"/>
      <c r="C143" s="7"/>
      <c r="D143" s="8"/>
      <c r="E143" s="48"/>
      <c r="F143" s="48"/>
      <c r="G143" s="37"/>
      <c r="H143" s="5"/>
      <c r="I143" s="5"/>
      <c r="J143" s="5"/>
    </row>
    <row r="144" spans="1:10" ht="15.75" x14ac:dyDescent="0.25">
      <c r="A144" s="6"/>
      <c r="B144" s="5"/>
      <c r="C144" s="7"/>
      <c r="D144" s="8"/>
      <c r="E144" s="48"/>
      <c r="F144" s="48"/>
      <c r="G144" s="37"/>
      <c r="H144" s="5"/>
      <c r="I144" s="5"/>
      <c r="J144" s="5"/>
    </row>
    <row r="145" spans="1:10" ht="15.75" x14ac:dyDescent="0.25">
      <c r="A145" s="6"/>
      <c r="B145" s="5"/>
      <c r="C145" s="7"/>
      <c r="D145" s="8"/>
      <c r="E145" s="48"/>
      <c r="F145" s="48"/>
      <c r="G145" s="37"/>
      <c r="H145" s="5"/>
      <c r="I145" s="5"/>
      <c r="J145" s="5"/>
    </row>
    <row r="146" spans="1:10" ht="15.75" x14ac:dyDescent="0.25">
      <c r="A146" s="6"/>
      <c r="B146" s="5"/>
      <c r="C146" s="7"/>
      <c r="D146" s="8"/>
      <c r="E146" s="48"/>
      <c r="F146" s="48"/>
      <c r="G146" s="37"/>
      <c r="H146" s="5"/>
      <c r="I146" s="5"/>
      <c r="J146" s="5"/>
    </row>
    <row r="147" spans="1:10" ht="15.75" x14ac:dyDescent="0.25">
      <c r="A147" s="6"/>
      <c r="B147" s="5"/>
      <c r="C147" s="7"/>
      <c r="D147" s="8"/>
      <c r="E147" s="48"/>
      <c r="F147" s="48"/>
      <c r="G147" s="37"/>
      <c r="H147" s="5"/>
      <c r="I147" s="5"/>
      <c r="J147" s="5"/>
    </row>
    <row r="148" spans="1:10" ht="15.75" x14ac:dyDescent="0.25">
      <c r="A148" s="6"/>
      <c r="B148" s="5"/>
      <c r="C148" s="7"/>
      <c r="D148" s="8"/>
      <c r="E148" s="48"/>
      <c r="F148" s="48"/>
      <c r="G148" s="37"/>
      <c r="H148" s="5"/>
      <c r="I148" s="5"/>
      <c r="J148" s="5"/>
    </row>
    <row r="149" spans="1:10" ht="15.75" x14ac:dyDescent="0.25">
      <c r="A149" s="6"/>
      <c r="B149" s="5"/>
      <c r="C149" s="7"/>
      <c r="D149" s="8"/>
      <c r="E149" s="48"/>
      <c r="F149" s="48"/>
      <c r="G149" s="37"/>
      <c r="H149" s="5"/>
      <c r="I149" s="5"/>
      <c r="J149" s="5"/>
    </row>
    <row r="150" spans="1:10" ht="15.75" x14ac:dyDescent="0.25">
      <c r="A150" s="6"/>
      <c r="B150" s="5"/>
      <c r="C150" s="7"/>
      <c r="D150" s="8"/>
      <c r="E150" s="48"/>
      <c r="F150" s="48"/>
      <c r="G150" s="37"/>
      <c r="H150" s="5"/>
      <c r="I150" s="5"/>
      <c r="J150" s="5"/>
    </row>
    <row r="151" spans="1:10" ht="15.75" x14ac:dyDescent="0.25">
      <c r="A151" s="6"/>
      <c r="B151" s="5"/>
      <c r="C151" s="7"/>
      <c r="D151" s="8"/>
      <c r="E151" s="48"/>
      <c r="F151" s="48"/>
      <c r="G151" s="37"/>
      <c r="H151" s="5"/>
      <c r="I151" s="5"/>
      <c r="J151" s="5"/>
    </row>
    <row r="152" spans="1:10" ht="15.75" x14ac:dyDescent="0.25">
      <c r="A152" s="6"/>
      <c r="B152" s="5"/>
      <c r="C152" s="7"/>
      <c r="D152" s="8"/>
      <c r="E152" s="48"/>
      <c r="F152" s="48"/>
      <c r="G152" s="37"/>
      <c r="H152" s="5"/>
      <c r="I152" s="5"/>
      <c r="J152" s="5"/>
    </row>
    <row r="153" spans="1:10" ht="15.75" x14ac:dyDescent="0.25">
      <c r="A153" s="6"/>
      <c r="B153" s="5"/>
      <c r="C153" s="7"/>
      <c r="D153" s="8"/>
      <c r="E153" s="48"/>
      <c r="F153" s="48"/>
      <c r="G153" s="37"/>
      <c r="H153" s="5"/>
      <c r="I153" s="5"/>
      <c r="J153" s="5"/>
    </row>
    <row r="154" spans="1:10" ht="15.75" x14ac:dyDescent="0.25">
      <c r="A154" s="6"/>
      <c r="B154" s="5"/>
      <c r="C154" s="7"/>
      <c r="D154" s="8"/>
      <c r="E154" s="48"/>
      <c r="F154" s="48"/>
      <c r="G154" s="37"/>
      <c r="H154" s="5"/>
      <c r="I154" s="5"/>
      <c r="J154" s="5"/>
    </row>
    <row r="155" spans="1:10" ht="15.75" x14ac:dyDescent="0.25">
      <c r="A155" s="6"/>
      <c r="B155" s="5"/>
      <c r="C155" s="7"/>
      <c r="D155" s="8"/>
      <c r="E155" s="48"/>
      <c r="F155" s="48"/>
      <c r="G155" s="37"/>
      <c r="H155" s="5"/>
      <c r="I155" s="5"/>
      <c r="J155" s="5"/>
    </row>
    <row r="422" spans="3:3" ht="18.75" x14ac:dyDescent="0.3">
      <c r="C422" s="29"/>
    </row>
    <row r="423" spans="3:3" ht="18.75" x14ac:dyDescent="0.3">
      <c r="C423" s="29"/>
    </row>
    <row r="426" spans="3:3" x14ac:dyDescent="0.2">
      <c r="C426" s="30"/>
    </row>
  </sheetData>
  <mergeCells count="1">
    <mergeCell ref="A2:G2"/>
  </mergeCells>
  <pageMargins left="0.15748031496062992" right="7.874015748031496E-2" top="0.15748031496062992" bottom="0.23622047244094491" header="0.15748031496062992" footer="0.19685039370078741"/>
  <pageSetup paperSize="9" scale="75" fitToHeight="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01.07.25-26</vt:lpstr>
      <vt:lpstr>'на 01.07.25-26'!Область_печати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Скок Юлия Георгиевна</dc:creator>
  <cp:lastModifiedBy>Богданов Филипп Владимирович</cp:lastModifiedBy>
  <cp:lastPrinted>2025-07-21T03:02:43Z</cp:lastPrinted>
  <dcterms:created xsi:type="dcterms:W3CDTF">2023-04-11T08:34:51Z</dcterms:created>
  <dcterms:modified xsi:type="dcterms:W3CDTF">2026-07-30T02:11:36Z</dcterms:modified>
</cp:coreProperties>
</file>