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10" windowWidth="11880" windowHeight="11700"/>
  </bookViews>
  <sheets>
    <sheet name="2016" sheetId="4" r:id="rId1"/>
  </sheets>
  <definedNames>
    <definedName name="_xlnm.Print_Area" localSheetId="0">'2016'!$A$1:$J$14</definedName>
  </definedNames>
  <calcPr calcId="144525"/>
</workbook>
</file>

<file path=xl/calcChain.xml><?xml version="1.0" encoding="utf-8"?>
<calcChain xmlns="http://schemas.openxmlformats.org/spreadsheetml/2006/main">
  <c r="H6" i="4" l="1"/>
  <c r="H8" i="4"/>
  <c r="H7" i="4"/>
  <c r="H9" i="4"/>
  <c r="H11" i="4"/>
  <c r="H10" i="4"/>
  <c r="H5" i="4"/>
  <c r="G6" i="4"/>
  <c r="G8" i="4"/>
  <c r="G7" i="4"/>
  <c r="G9" i="4"/>
  <c r="G11" i="4"/>
  <c r="G10" i="4"/>
  <c r="G5" i="4"/>
  <c r="J6" i="4"/>
  <c r="J8" i="4"/>
  <c r="J7" i="4"/>
  <c r="J9" i="4"/>
  <c r="J11" i="4"/>
  <c r="J10" i="4"/>
  <c r="J5" i="4"/>
  <c r="E6" i="4"/>
  <c r="E8" i="4"/>
  <c r="E7" i="4"/>
  <c r="E9" i="4"/>
  <c r="E11" i="4"/>
  <c r="E10" i="4"/>
  <c r="E5" i="4"/>
</calcChain>
</file>

<file path=xl/sharedStrings.xml><?xml version="1.0" encoding="utf-8"?>
<sst xmlns="http://schemas.openxmlformats.org/spreadsheetml/2006/main" count="25" uniqueCount="25">
  <si>
    <t>№</t>
  </si>
  <si>
    <t>Город</t>
  </si>
  <si>
    <t>Дефицит (-)/
Профицит(+)</t>
  </si>
  <si>
    <t>Доходы на 1 жителя, тыс. руб.</t>
  </si>
  <si>
    <t>Расходы на 1 жителя, тыс.руб.</t>
  </si>
  <si>
    <t>Доходы, млн.руб.</t>
  </si>
  <si>
    <t>Расходы, млн.руб.</t>
  </si>
  <si>
    <t>Красноярск</t>
  </si>
  <si>
    <t>Норильск</t>
  </si>
  <si>
    <t>Ачинск</t>
  </si>
  <si>
    <t>Лесосибирск</t>
  </si>
  <si>
    <t>Канск</t>
  </si>
  <si>
    <t>Сосновоборск</t>
  </si>
  <si>
    <t>Шарыпово</t>
  </si>
  <si>
    <t>4=2-3</t>
  </si>
  <si>
    <t>6=2/5</t>
  </si>
  <si>
    <t>7=3/5</t>
  </si>
  <si>
    <t>9=5/8</t>
  </si>
  <si>
    <t>Основные показатели городов Красноярского края на 2016 год</t>
  </si>
  <si>
    <t>Площадь, кв км**</t>
  </si>
  <si>
    <t>** информация сайта wikipedia.org</t>
  </si>
  <si>
    <t>* информация официального сайта Территориального органа Федеральной службы государственной статистики по Красноярскому краю по состоянию на 01.01.2015</t>
  </si>
  <si>
    <t>А</t>
  </si>
  <si>
    <t>Плотность населения чел./км2</t>
  </si>
  <si>
    <t>Численность населения чел.*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</si>
</sst>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4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view="pageBreakPreview" zoomScaleNormal="100" zoomScaleSheetLayoutView="100" workbookViewId="0">
      <selection activeCell="F21" sqref="F21"/>
    </sheetView>
  </sheetViews>
  <sheetFormatPr defaultRowHeight="18.75" x14ac:dyDescent="0.3"/>
  <cols>
    <col min="1" max="1" width="4.33203125" style="1" customWidth="1"/>
    <col min="2" max="2" width="14.44140625" customWidth="1"/>
    <col min="3" max="4" width="12.77734375" customWidth="1"/>
    <col min="5" max="5" width="13.21875" customWidth="1"/>
    <col min="6" max="6" width="12.88671875" customWidth="1"/>
    <col min="7" max="10" width="10.77734375" customWidth="1"/>
  </cols>
  <sheetData>
    <row r="1" spans="1:10" x14ac:dyDescent="0.3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</row>
    <row r="3" spans="1:10" s="2" customFormat="1" ht="75" x14ac:dyDescent="0.3">
      <c r="A3" s="3" t="s">
        <v>0</v>
      </c>
      <c r="B3" s="3" t="s">
        <v>1</v>
      </c>
      <c r="C3" s="3" t="s">
        <v>5</v>
      </c>
      <c r="D3" s="3" t="s">
        <v>6</v>
      </c>
      <c r="E3" s="3" t="s">
        <v>2</v>
      </c>
      <c r="F3" s="3" t="s">
        <v>24</v>
      </c>
      <c r="G3" s="3" t="s">
        <v>3</v>
      </c>
      <c r="H3" s="3" t="s">
        <v>4</v>
      </c>
      <c r="I3" s="3" t="s">
        <v>19</v>
      </c>
      <c r="J3" s="3" t="s">
        <v>23</v>
      </c>
    </row>
    <row r="4" spans="1:10" s="7" customFormat="1" ht="12.75" x14ac:dyDescent="0.3">
      <c r="A4" s="6" t="s">
        <v>22</v>
      </c>
      <c r="B4" s="6">
        <v>1</v>
      </c>
      <c r="C4" s="6">
        <v>2</v>
      </c>
      <c r="D4" s="6">
        <v>3</v>
      </c>
      <c r="E4" s="6" t="s">
        <v>14</v>
      </c>
      <c r="F4" s="6">
        <v>5</v>
      </c>
      <c r="G4" s="6" t="s">
        <v>15</v>
      </c>
      <c r="H4" s="6" t="s">
        <v>16</v>
      </c>
      <c r="I4" s="6">
        <v>8</v>
      </c>
      <c r="J4" s="6" t="s">
        <v>17</v>
      </c>
    </row>
    <row r="5" spans="1:10" x14ac:dyDescent="0.3">
      <c r="A5" s="5">
        <v>1</v>
      </c>
      <c r="B5" s="4" t="s">
        <v>7</v>
      </c>
      <c r="C5" s="10">
        <v>26020.13</v>
      </c>
      <c r="D5" s="10">
        <v>27475.97</v>
      </c>
      <c r="E5" s="8">
        <f>C5-D5</f>
        <v>-1455.8400000000001</v>
      </c>
      <c r="F5" s="11">
        <v>1053225</v>
      </c>
      <c r="G5" s="8">
        <f>C5*1000/F5</f>
        <v>24.705195945785562</v>
      </c>
      <c r="H5" s="8">
        <f>D5*1000/F5</f>
        <v>26.08746469178001</v>
      </c>
      <c r="I5" s="10">
        <v>359.3</v>
      </c>
      <c r="J5" s="9">
        <f>F5/I5</f>
        <v>2931.3247982187586</v>
      </c>
    </row>
    <row r="6" spans="1:10" x14ac:dyDescent="0.3">
      <c r="A6" s="5">
        <v>2</v>
      </c>
      <c r="B6" s="4" t="s">
        <v>8</v>
      </c>
      <c r="C6" s="10">
        <v>16119.912399999999</v>
      </c>
      <c r="D6" s="10">
        <v>17659.618200000001</v>
      </c>
      <c r="E6" s="10">
        <f t="shared" ref="E6:E11" si="0">C6-D6</f>
        <v>-1539.7058000000015</v>
      </c>
      <c r="F6" s="13">
        <v>176971</v>
      </c>
      <c r="G6" s="8">
        <f t="shared" ref="G6:G11" si="1">C6*1000/F6</f>
        <v>91.087875414615951</v>
      </c>
      <c r="H6" s="8">
        <f t="shared" ref="H6:H11" si="2">D6*1000/F6</f>
        <v>99.788203716993181</v>
      </c>
      <c r="I6" s="12">
        <v>26.07</v>
      </c>
      <c r="J6" s="9">
        <f t="shared" ref="J6:J11" si="3">F6/I6</f>
        <v>6788.3007288070576</v>
      </c>
    </row>
    <row r="7" spans="1:10" x14ac:dyDescent="0.3">
      <c r="A7" s="5">
        <v>3</v>
      </c>
      <c r="B7" s="4" t="s">
        <v>11</v>
      </c>
      <c r="C7" s="10">
        <v>2408.9919838300002</v>
      </c>
      <c r="D7" s="10">
        <v>2478.5479838299998</v>
      </c>
      <c r="E7" s="8">
        <f>C7-D7</f>
        <v>-69.555999999999585</v>
      </c>
      <c r="F7" s="13">
        <v>91658</v>
      </c>
      <c r="G7" s="8">
        <f>C7*1000/F7</f>
        <v>26.28239743208449</v>
      </c>
      <c r="H7" s="8">
        <f>D7*1000/F7</f>
        <v>27.041261906543891</v>
      </c>
      <c r="I7" s="12">
        <v>96.3</v>
      </c>
      <c r="J7" s="9">
        <f>F7/I7</f>
        <v>951.79646936656286</v>
      </c>
    </row>
    <row r="8" spans="1:10" x14ac:dyDescent="0.3">
      <c r="A8" s="5">
        <v>4</v>
      </c>
      <c r="B8" s="4" t="s">
        <v>9</v>
      </c>
      <c r="C8" s="12">
        <v>2278.8433</v>
      </c>
      <c r="D8" s="12">
        <v>2299.009</v>
      </c>
      <c r="E8" s="8">
        <f t="shared" si="0"/>
        <v>-20.165700000000015</v>
      </c>
      <c r="F8" s="13">
        <v>107302</v>
      </c>
      <c r="G8" s="8">
        <f t="shared" si="1"/>
        <v>21.237659130305119</v>
      </c>
      <c r="H8" s="8">
        <f t="shared" si="2"/>
        <v>21.42559318558834</v>
      </c>
      <c r="I8" s="12">
        <v>103.21</v>
      </c>
      <c r="J8" s="9">
        <f t="shared" si="3"/>
        <v>1039.6473209960275</v>
      </c>
    </row>
    <row r="9" spans="1:10" x14ac:dyDescent="0.3">
      <c r="A9" s="5">
        <v>5</v>
      </c>
      <c r="B9" s="4" t="s">
        <v>10</v>
      </c>
      <c r="C9" s="12">
        <v>2209.5549999999998</v>
      </c>
      <c r="D9" s="12">
        <v>2213.2462999999998</v>
      </c>
      <c r="E9" s="8">
        <f t="shared" si="0"/>
        <v>-3.6912999999999556</v>
      </c>
      <c r="F9" s="13">
        <v>64842</v>
      </c>
      <c r="G9" s="8">
        <f t="shared" si="1"/>
        <v>34.075984701273867</v>
      </c>
      <c r="H9" s="8">
        <f t="shared" si="2"/>
        <v>34.132912309922581</v>
      </c>
      <c r="I9" s="12">
        <v>277</v>
      </c>
      <c r="J9" s="9">
        <f t="shared" si="3"/>
        <v>234.08664259927798</v>
      </c>
    </row>
    <row r="10" spans="1:10" x14ac:dyDescent="0.3">
      <c r="A10" s="5">
        <v>6</v>
      </c>
      <c r="B10" s="4" t="s">
        <v>13</v>
      </c>
      <c r="C10" s="12">
        <v>907.78819999999996</v>
      </c>
      <c r="D10" s="12">
        <v>912.78819999999996</v>
      </c>
      <c r="E10" s="8">
        <f>C10-D10</f>
        <v>-5</v>
      </c>
      <c r="F10" s="13">
        <v>46902</v>
      </c>
      <c r="G10" s="8">
        <f>C10*1000/F10</f>
        <v>19.354999786789474</v>
      </c>
      <c r="H10" s="8">
        <f>D10*1000/F10</f>
        <v>19.461605048825209</v>
      </c>
      <c r="I10" s="12">
        <v>30.5</v>
      </c>
      <c r="J10" s="9">
        <f>F10/I10</f>
        <v>1537.7704918032787</v>
      </c>
    </row>
    <row r="11" spans="1:10" x14ac:dyDescent="0.3">
      <c r="A11" s="5">
        <v>7</v>
      </c>
      <c r="B11" s="4" t="s">
        <v>12</v>
      </c>
      <c r="C11" s="12">
        <v>621.91869999999994</v>
      </c>
      <c r="D11" s="12">
        <v>629.5951</v>
      </c>
      <c r="E11" s="8">
        <f t="shared" si="0"/>
        <v>-7.6764000000000578</v>
      </c>
      <c r="F11" s="13">
        <v>37093</v>
      </c>
      <c r="G11" s="8">
        <f t="shared" si="1"/>
        <v>16.766470762677592</v>
      </c>
      <c r="H11" s="8">
        <f t="shared" si="2"/>
        <v>16.97342086107891</v>
      </c>
      <c r="I11" s="12">
        <v>27.4</v>
      </c>
      <c r="J11" s="9">
        <f t="shared" si="3"/>
        <v>1353.7591240875913</v>
      </c>
    </row>
    <row r="13" spans="1:10" ht="38.25" customHeight="1" x14ac:dyDescent="0.3">
      <c r="A13" s="15" t="s">
        <v>21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25.5" customHeight="1" x14ac:dyDescent="0.3">
      <c r="A14" s="15" t="s">
        <v>20</v>
      </c>
      <c r="B14" s="15"/>
      <c r="C14" s="15"/>
      <c r="D14" s="15"/>
      <c r="E14" s="15"/>
      <c r="F14" s="15"/>
      <c r="G14" s="15"/>
      <c r="H14" s="15"/>
      <c r="I14" s="15"/>
      <c r="J14" s="15"/>
    </row>
  </sheetData>
  <mergeCells count="3">
    <mergeCell ref="A1:J1"/>
    <mergeCell ref="A13:J13"/>
    <mergeCell ref="A14:J14"/>
  </mergeCells>
  <pageMargins left="0.39370078740157483" right="0.39370078740157483" top="0.39370078740157483" bottom="0.39370078740157483" header="0" footer="0"/>
  <pageSetup paperSize="9" scale="97" fitToHeight="0" orientation="landscape" r:id="rId1"/>
  <headerFooter differentFirst="1">
    <firstHeader>&amp;L&amp;8&amp;D &amp;T</firstHeader>
    <firstFooter>&amp;L&amp;8&amp;Z&amp;F\&amp;A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 - О.В.</dc:creator>
  <cp:lastModifiedBy>Duvanskaya</cp:lastModifiedBy>
  <cp:lastPrinted>2016-02-17T04:27:17Z</cp:lastPrinted>
  <dcterms:created xsi:type="dcterms:W3CDTF">2015-03-16T03:18:53Z</dcterms:created>
  <dcterms:modified xsi:type="dcterms:W3CDTF">2016-02-17T04:50:40Z</dcterms:modified>
</cp:coreProperties>
</file>