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00" yWindow="435" windowWidth="14100" windowHeight="11340" tabRatio="494"/>
  </bookViews>
  <sheets>
    <sheet name="16.12.2025" sheetId="5" r:id="rId1"/>
  </sheets>
  <definedNames>
    <definedName name="_GoBack" localSheetId="0">'16.12.2025'!#REF!</definedName>
    <definedName name="_xlnm._FilterDatabase" localSheetId="0" hidden="1">'16.12.2025'!$A$5:$C$46</definedName>
    <definedName name="Z_0F2E2395_2442_41CD_B073_D7B3BC747AA4_.wvu.FilterData" localSheetId="0" hidden="1">'16.12.2025'!$A$5:$C$46</definedName>
    <definedName name="Z_30F456E4_60FB_4106_9CDF_6F2A75636AD2_.wvu.FilterData" localSheetId="0" hidden="1">'16.12.2025'!$A$5:$C$46</definedName>
    <definedName name="Z_30F456E4_60FB_4106_9CDF_6F2A75636AD2_.wvu.PrintArea" localSheetId="0" hidden="1">'16.12.2025'!$A$1:$E$54</definedName>
    <definedName name="Z_30F456E4_60FB_4106_9CDF_6F2A75636AD2_.wvu.PrintTitles" localSheetId="0" hidden="1">'16.12.2025'!$3:$5</definedName>
    <definedName name="Z_475B2197_9740_4A6E_B53F_02D68B2A5AC4_.wvu.FilterData" localSheetId="0" hidden="1">'16.12.2025'!$A$5:$C$46</definedName>
    <definedName name="Z_633C2280_BF51_419B_A207_6CC30AF835ED_.wvu.FilterData" localSheetId="0" hidden="1">'16.12.2025'!$A$5:$C$46</definedName>
    <definedName name="Z_7EB69045_6ED1_4789_9D43_116DB410455D_.wvu.FilterData" localSheetId="0" hidden="1">'16.12.2025'!$A$5:$C$46</definedName>
    <definedName name="Z_8FC7744B_F268_4CD9_B0CF_BC85FFCA8847_.wvu.FilterData" localSheetId="0" hidden="1">'16.12.2025'!$A$5:$C$46</definedName>
    <definedName name="Z_8FC7744B_F268_4CD9_B0CF_BC85FFCA8847_.wvu.PrintArea" localSheetId="0" hidden="1">'16.12.2025'!$A$1:$E$46</definedName>
    <definedName name="Z_8FC7744B_F268_4CD9_B0CF_BC85FFCA8847_.wvu.PrintTitles" localSheetId="0" hidden="1">'16.12.2025'!$3:$5</definedName>
    <definedName name="Z_8FC7744B_F268_4CD9_B0CF_BC85FFCA8847_.wvu.Rows" localSheetId="0" hidden="1">'16.12.2025'!#REF!</definedName>
    <definedName name="Z_940BD84E_9B6F_4A70_A2FA_75C8F10DEADC_.wvu.FilterData" localSheetId="0" hidden="1">'16.12.2025'!$A$5:$C$46</definedName>
    <definedName name="Z_940BD84E_9B6F_4A70_A2FA_75C8F10DEADC_.wvu.PrintArea" localSheetId="0" hidden="1">'16.12.2025'!$A$1:$E$54</definedName>
    <definedName name="Z_940BD84E_9B6F_4A70_A2FA_75C8F10DEADC_.wvu.PrintTitles" localSheetId="0" hidden="1">'16.12.2025'!$3:$5</definedName>
    <definedName name="Z_948A8137_38B0_410D_B6A5_215389254734_.wvu.FilterData" localSheetId="0" hidden="1">'16.12.2025'!$A$5:$C$46</definedName>
    <definedName name="Z_948A8137_38B0_410D_B6A5_215389254734_.wvu.PrintArea" localSheetId="0" hidden="1">'16.12.2025'!$A$1:$E$56</definedName>
    <definedName name="Z_948A8137_38B0_410D_B6A5_215389254734_.wvu.PrintTitles" localSheetId="0" hidden="1">'16.12.2025'!$3:$5</definedName>
    <definedName name="Z_DD96B39B_E42E_4CA0_80E9_F72C5F678BB4_.wvu.FilterData" localSheetId="0" hidden="1">'16.12.2025'!$A$5:$C$46</definedName>
    <definedName name="Z_DEA1A20C_427A_4EAB_BC0C_4154B53CE31D_.wvu.FilterData" localSheetId="0" hidden="1">'16.12.2025'!$A$5:$C$46</definedName>
    <definedName name="Z_DEA1A20C_427A_4EAB_BC0C_4154B53CE31D_.wvu.PrintArea" localSheetId="0" hidden="1">'16.12.2025'!$A$1:$E$54</definedName>
    <definedName name="Z_DEA1A20C_427A_4EAB_BC0C_4154B53CE31D_.wvu.PrintTitles" localSheetId="0" hidden="1">'16.12.2025'!$3:$5</definedName>
    <definedName name="Z_E647E091_80A4_4AF8_B73F_E0915F8CD4CB_.wvu.FilterData" localSheetId="0" hidden="1">'16.12.2025'!$A$5:$C$46</definedName>
    <definedName name="Z_F94434BB_932D_4DDA_83D4_9B0EDCF7CD46_.wvu.FilterData" localSheetId="0" hidden="1">'16.12.2025'!$A$5:$C$46</definedName>
    <definedName name="_xlnm.Print_Titles" localSheetId="0">'16.12.2025'!$3:$5</definedName>
    <definedName name="_xlnm.Print_Area" localSheetId="0">'16.12.2025'!$A$1:$E$46</definedName>
  </definedNames>
  <calcPr calcId="145621"/>
  <customWorkbookViews>
    <customWorkbookView name="Мальцев Владимир Викторович - Личное представление" guid="{948A8137-38B0-410D-B6A5-215389254734}" mergeInterval="0" personalView="1" maximized="1" windowWidth="1916" windowHeight="814" tabRatio="494" activeSheetId="1"/>
    <customWorkbookView name="Щербакова Ольга Петровна - Личное представление" guid="{30F456E4-60FB-4106-9CDF-6F2A75636AD2}" mergeInterval="0" personalView="1" maximized="1" windowWidth="1302" windowHeight="770" tabRatio="494" activeSheetId="1"/>
    <customWorkbookView name="Кириллов Леонтий Валерьевич - Личное представление" guid="{940BD84E-9B6F-4A70-A2FA-75C8F10DEADC}" mergeInterval="0" personalView="1" maximized="1" windowWidth="1916" windowHeight="815" tabRatio="494" activeSheetId="1"/>
    <customWorkbookView name="Постникова Галина Петровна - Личное представление" guid="{DEA1A20C-427A-4EAB-BC0C-4154B53CE31D}" mergeInterval="0" personalView="1" maximized="1" windowWidth="1676" windowHeight="685" tabRatio="494" activeSheetId="1"/>
    <customWorkbookView name="Пряжникова Анна Сергеевна - Личное представление" guid="{8FC7744B-F268-4CD9-B0CF-BC85FFCA8847}" mergeInterval="0" personalView="1" maximized="1" windowWidth="1916" windowHeight="654" tabRatio="494" activeSheetId="1"/>
  </customWorkbookViews>
</workbook>
</file>

<file path=xl/calcChain.xml><?xml version="1.0" encoding="utf-8"?>
<calcChain xmlns="http://schemas.openxmlformats.org/spreadsheetml/2006/main">
  <c r="C6" i="5" l="1"/>
</calcChain>
</file>

<file path=xl/sharedStrings.xml><?xml version="1.0" encoding="utf-8"?>
<sst xmlns="http://schemas.openxmlformats.org/spreadsheetml/2006/main" count="157" uniqueCount="117">
  <si>
    <t>АДРЕСНАЯ ИНВЕСТИЦИОННАЯ ПРОГРАММА, ВСЕГО</t>
  </si>
  <si>
    <t>1</t>
  </si>
  <si>
    <t>Наименование</t>
  </si>
  <si>
    <t>№ 
п/п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</si>
  <si>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</si>
  <si>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</si>
  <si>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</si>
  <si>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</si>
  <si>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</si>
  <si>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</si>
  <si>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</si>
  <si>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</si>
  <si>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</si>
  <si>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</si>
  <si>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</si>
  <si>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</si>
  <si>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</si>
  <si>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</si>
  <si>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</si>
  <si>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</si>
  <si>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</si>
  <si>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</si>
  <si>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</si>
  <si>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</si>
  <si>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</si>
  <si>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</si>
  <si>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</si>
  <si>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</si>
  <si>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</si>
  <si>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</si>
  <si>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30</t>
  </si>
  <si>
    <t>31</t>
  </si>
  <si>
    <t>32</t>
  </si>
  <si>
    <t>33</t>
  </si>
  <si>
    <t>тыс. рублей</t>
  </si>
  <si>
    <t>300 мест</t>
  </si>
  <si>
    <t>34</t>
  </si>
  <si>
    <t>35</t>
  </si>
  <si>
    <t>36</t>
  </si>
  <si>
    <t>37</t>
  </si>
  <si>
    <t>х</t>
  </si>
  <si>
    <t>Планируемый год ввода объекта в эксплуатацию</t>
  </si>
  <si>
    <t>Мощность
(к-во мест, кв.м, км,
к-во единиц и т.д.)</t>
  </si>
  <si>
    <t>24</t>
  </si>
  <si>
    <t>29</t>
  </si>
  <si>
    <t>Детский сад в IV микрорайоне жилого района "Бугач" (строительство)</t>
  </si>
  <si>
    <t>1 100 мест</t>
  </si>
  <si>
    <t>1 280 мест</t>
  </si>
  <si>
    <t>1 550 мест</t>
  </si>
  <si>
    <t>объект</t>
  </si>
  <si>
    <t>Инженерное сооружение по укреплению склона на участке в районе жилых домов по ул. Дачная,37 - ул. 2-ая Огородная,25 (строительство)</t>
  </si>
  <si>
    <t xml:space="preserve">Строительство автомобильной дороги в жилом районе "Бугач" </t>
  </si>
  <si>
    <t>Автомобильная дорога по ул. Судостроительная на участке от жилого дома № 175 до ул. Анатолия Гладкова (строительство)</t>
  </si>
  <si>
    <t>Реконструкция пер. Боготольский от ул. Копылова до ул. Новосибирской</t>
  </si>
  <si>
    <t>75 мест</t>
  </si>
  <si>
    <t>Общеобразовательная школа №1 в мкрн "Тихие зори" (строительство)</t>
  </si>
  <si>
    <t>2026 год</t>
  </si>
  <si>
    <t>2027 год</t>
  </si>
  <si>
    <t>Общеобразовательная школа в жилом районе "Мичуринский" (строительство)</t>
  </si>
  <si>
    <t>Реконструкция здания специализированного детского кинотеатра "Мечта"  (проектирование)</t>
  </si>
  <si>
    <t>Приобретение нежилых помещений для размещения участковых пунктов полиции</t>
  </si>
  <si>
    <t>38</t>
  </si>
  <si>
    <t>39</t>
  </si>
  <si>
    <t>40</t>
  </si>
  <si>
    <t>Культурное пространство «Суриков-центр» (строительство)</t>
  </si>
  <si>
    <t>Берегоукрепление северной части о. Татышев (строительство)</t>
  </si>
  <si>
    <t>Реконструкция автомобильной дороги по пр. Свободный на участке от ул. Михаила Годенко до ул. Пролетарской</t>
  </si>
  <si>
    <t>Реконструкция автодороги по ул. Свердловская от Николаевского моста до границы города Красноярска (проектирование)</t>
  </si>
  <si>
    <t>Пешеходный переход через ул. Свердловская в районе парка флоры и фауны «Роев ручей» (проектирование)</t>
  </si>
  <si>
    <t>2,54 км</t>
  </si>
  <si>
    <t>0,91 км</t>
  </si>
  <si>
    <t>0,73 км</t>
  </si>
  <si>
    <t>Очистные сооружения на ливневом коллекторе по пер. Ярцевский, г. Красноярск (проектирование)</t>
  </si>
  <si>
    <t>2028 год</t>
  </si>
  <si>
    <t>7,32 км</t>
  </si>
  <si>
    <t>Реконструкция ливневой канализации по ул. Авиаторов (проектирование)</t>
  </si>
  <si>
    <t>Очистные сооружения на ливневом коллекторе в районе дома №14 по ул. Парковая (проектирование)</t>
  </si>
  <si>
    <t>Информация по бюджетным ассигнованиям на осуществление капитальных вложений в объекты муниципальной собственности в 2026-2028 гг.</t>
  </si>
  <si>
    <t>Строительство дополнительного корпуса к ДОУ № 231 по ул. Красной Армии, 38 в Железнодорожном районе (проектирование, выполнение работ по строительству)</t>
  </si>
  <si>
    <t>Общеобразовательная школа в 5 мкрн жилого района «Солнечный» (строительство)</t>
  </si>
  <si>
    <t>Общеобразовательная школа в микрорайоне «Агроуниверситет» (строительство)</t>
  </si>
  <si>
    <t>Общеобразовательная школа в жилом районе "Серебряный" (проектирование)</t>
  </si>
  <si>
    <t xml:space="preserve">Сети водоснабжения и водоотведения в жилом районе индивидуальной застройки ул. Цимлянская – ул. Пригорная (проектирование) </t>
  </si>
  <si>
    <t>Устройство системы водоотведения по ул. Кразовская (проектирование)</t>
  </si>
  <si>
    <t>Приобретение жилых помещений для переселения граждан, проживающих в жилых домах, признанных в установленном порядке аварийными</t>
  </si>
  <si>
    <t>Приобретение жилых помещений для обеспечения граждан, состоящих на жилищном учете</t>
  </si>
  <si>
    <t>Приобретение жилых помещений в целях их предоставления детям-сиротам и детям, оставшимся без попечения родителей, лицам из числа детей-сирот и детей, оставшихся без попечения родителей</t>
  </si>
  <si>
    <t>Автомобильная дорога от детского сада в IV микрорайоне жилого района "Бугач" до ул. Калинина (строительство)</t>
  </si>
  <si>
    <t xml:space="preserve">Строительство автомобильной дороги от ул. Гриболевская по ул. Соколовская на направлении жилого района "Солонцы-2" через ул. Афанасия Тавакова до переезда на Северное шоссе </t>
  </si>
  <si>
    <t>Проезд № 38 "А" от Северного шоссе до проезда № 45 в микрорайоне "Солонцы-2" (строительство)</t>
  </si>
  <si>
    <t>Переезд через Северное шоссе в жилом районе "Солонцы-2" в Центральном районе г. Красноярска (строительство)</t>
  </si>
  <si>
    <t xml:space="preserve">Строительство автодороги в створе ул. Волочаевской от ул. Дубровинского до ул. Копылова </t>
  </si>
  <si>
    <t xml:space="preserve">Реконструкция пр. имени газеты "Красноярский рабочий" от мемориального комплекса "Сибирский каторжный путь" до кольцевой развязки на предмостной площади </t>
  </si>
  <si>
    <t xml:space="preserve">Строительство автодороги пр. Молодежный от дома №31 до ул. Преображенской </t>
  </si>
  <si>
    <t xml:space="preserve">Реконструкция ул. Молокова на участке от ул. Шахтеров до жилого дома 14 по ул. Молокова </t>
  </si>
  <si>
    <t>Автомобильная дорога от ул. Волжская вдоль жилого дома по ул. Апрельская 5 И с выходом на ул. Кутузова (строительство)</t>
  </si>
  <si>
    <t>Пешеходный переход в районе ул. Якутская на о. Татышев (строительство)</t>
  </si>
  <si>
    <t>Пешеходный переход через железнодорожные пути на участке от нежилого здания по ул. Красномосковская, 78 до ул. Дорожная (строительство)</t>
  </si>
  <si>
    <t>Автомобильная дорога в жилом районе "Медицинский городок" (строительство)</t>
  </si>
  <si>
    <t>Проезд № 45 на участке от пересечения проездов № 6 и 38 "А" в микрорайоне "Солонцы-2" (строительство)</t>
  </si>
  <si>
    <t xml:space="preserve">Реконструкция моста (объекта капитального строительства муниципальной собственности, предусмотренной сметной стоимостью реконструкции) через реку Березовка на улице Дружбы, на км 1+963 автомобильной дороги Красноярск – Железногорск, Березовский район, Красноярский край (проектирование)
</t>
  </si>
  <si>
    <t>0,45 км</t>
  </si>
  <si>
    <t>2026-2028 годы</t>
  </si>
  <si>
    <t>1,43 км</t>
  </si>
  <si>
    <t>0,50 км</t>
  </si>
  <si>
    <t>1,62 км</t>
  </si>
  <si>
    <t>0,68 км</t>
  </si>
  <si>
    <t>0,63 км</t>
  </si>
  <si>
    <t>0,93 км</t>
  </si>
  <si>
    <t>1,40 км</t>
  </si>
  <si>
    <t>0,60 км</t>
  </si>
  <si>
    <t>5,30 км</t>
  </si>
  <si>
    <t>0,46 км</t>
  </si>
  <si>
    <t>Плановые объемы финансирования на текущий финансовый год и плановый период
(ред.от 16.12.2025)
(тыс.рублей)</t>
  </si>
  <si>
    <t>15 жилых помещений</t>
  </si>
  <si>
    <t>не менее 770 жилых помещений</t>
  </si>
  <si>
    <t>21 245,22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</si>
</sst>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 ;[Red]\-#,##0.00\ "/>
    <numFmt numFmtId="165" formatCode="_-* #,##0.00&quot;р.&quot;_-;\-* #,##0.00&quot;р.&quot;_-;_-* &quot;-&quot;??&quot;р.&quot;_-;_-@_-"/>
    <numFmt numFmtId="166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sz val="22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3" fillId="0" borderId="0" applyNumberFormat="0" applyFont="0" applyFill="0" applyBorder="0" applyAlignment="0" applyProtection="0">
      <alignment vertical="top"/>
    </xf>
    <xf numFmtId="0" fontId="1" fillId="0" borderId="0"/>
    <xf numFmtId="0" fontId="1" fillId="0" borderId="0"/>
    <xf numFmtId="165" fontId="3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5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164" fontId="7" fillId="0" borderId="0" xfId="0" applyNumberFormat="1" applyFont="1" applyFill="1" applyAlignment="1">
      <alignment wrapText="1"/>
    </xf>
    <xf numFmtId="164" fontId="7" fillId="0" borderId="0" xfId="0" applyNumberFormat="1" applyFont="1" applyFill="1"/>
    <xf numFmtId="49" fontId="7" fillId="0" borderId="0" xfId="0" applyNumberFormat="1" applyFont="1" applyFill="1" applyAlignment="1">
      <alignment horizontal="center"/>
    </xf>
    <xf numFmtId="164" fontId="6" fillId="0" borderId="0" xfId="0" applyNumberFormat="1" applyFont="1" applyFill="1"/>
    <xf numFmtId="49" fontId="4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right" vertical="top"/>
    </xf>
    <xf numFmtId="164" fontId="4" fillId="0" borderId="0" xfId="0" applyNumberFormat="1" applyFont="1" applyFill="1" applyAlignment="1">
      <alignment wrapText="1"/>
    </xf>
    <xf numFmtId="164" fontId="4" fillId="0" borderId="0" xfId="0" applyNumberFormat="1" applyFont="1" applyFill="1"/>
    <xf numFmtId="164" fontId="4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/>
    </xf>
    <xf numFmtId="0" fontId="4" fillId="0" borderId="1" xfId="4" applyFont="1" applyFill="1" applyBorder="1" applyAlignment="1">
      <alignment horizontal="left" vertical="center" wrapText="1"/>
    </xf>
    <xf numFmtId="4" fontId="8" fillId="0" borderId="1" xfId="1" applyNumberFormat="1" applyFont="1" applyFill="1" applyBorder="1" applyAlignment="1">
      <alignment horizontal="center" vertical="center"/>
    </xf>
    <xf numFmtId="164" fontId="7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vertical="center"/>
    </xf>
    <xf numFmtId="0" fontId="4" fillId="0" borderId="1" xfId="6" applyFont="1" applyFill="1" applyBorder="1" applyAlignment="1">
      <alignment horizontal="left" vertical="center" wrapText="1"/>
    </xf>
    <xf numFmtId="4" fontId="4" fillId="0" borderId="1" xfId="7" applyNumberFormat="1" applyFont="1" applyFill="1" applyBorder="1" applyAlignment="1">
      <alignment horizontal="center" vertical="center"/>
    </xf>
    <xf numFmtId="0" fontId="4" fillId="0" borderId="1" xfId="4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/>
    </xf>
    <xf numFmtId="0" fontId="4" fillId="0" borderId="1" xfId="5" applyFont="1" applyFill="1" applyBorder="1" applyAlignment="1">
      <alignment horizontal="left" vertical="center" wrapText="1"/>
    </xf>
    <xf numFmtId="0" fontId="9" fillId="0" borderId="1" xfId="4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" fontId="11" fillId="0" borderId="1" xfId="7" applyNumberFormat="1" applyFont="1" applyFill="1" applyBorder="1" applyAlignment="1">
      <alignment horizontal="center" vertical="center"/>
    </xf>
    <xf numFmtId="0" fontId="11" fillId="0" borderId="1" xfId="4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164" fontId="12" fillId="0" borderId="0" xfId="0" applyNumberFormat="1" applyFont="1" applyFill="1"/>
    <xf numFmtId="164" fontId="10" fillId="0" borderId="0" xfId="0" applyNumberFormat="1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38">
    <cellStyle name="Денежный 2" xfId="8"/>
    <cellStyle name="Обычный" xfId="0" builtinId="0"/>
    <cellStyle name="Обычный 2" xfId="9"/>
    <cellStyle name="Обычный 2 2" xfId="10"/>
    <cellStyle name="Обычный 2 3" xfId="11"/>
    <cellStyle name="Обычный 2 3 2 2 2" xfId="1"/>
    <cellStyle name="Обычный 2 3 2 2 2 2" xfId="3"/>
    <cellStyle name="Обычный 2 3 2 2 2 2 2" xfId="4"/>
    <cellStyle name="Обычный 2 3 2 2 2 2 2 2" xfId="6"/>
    <cellStyle name="Обычный 2 3 2 2 2 2 2 2 2 3" xfId="35"/>
    <cellStyle name="Обычный 2 3 2 2 2 2 2 2 2 3 2" xfId="36"/>
    <cellStyle name="Обычный 2 3 2 2 3" xfId="7"/>
    <cellStyle name="Обычный 2 3 2 2 3 2 3 2" xfId="37"/>
    <cellStyle name="Обычный 2 4" xfId="12"/>
    <cellStyle name="Обычный 3" xfId="2"/>
    <cellStyle name="Обычный 3 2" xfId="14"/>
    <cellStyle name="Обычный 3 3" xfId="13"/>
    <cellStyle name="Обычный 4" xfId="15"/>
    <cellStyle name="Обычный 4 2" xfId="16"/>
    <cellStyle name="Обычный 5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9" xfId="5"/>
    <cellStyle name="Процентный 2" xfId="23"/>
    <cellStyle name="Процентный 2 2" xfId="24"/>
    <cellStyle name="Процентный 2 3" xfId="25"/>
    <cellStyle name="Процентный 3" xfId="26"/>
    <cellStyle name="Процентный 4" xfId="27"/>
    <cellStyle name="Процентный 5" xfId="28"/>
    <cellStyle name="Финансовый 2" xfId="29"/>
    <cellStyle name="Финансовый 2 2" xfId="30"/>
    <cellStyle name="Финансовый 2 3" xfId="31"/>
    <cellStyle name="Финансовый 3" xfId="32"/>
    <cellStyle name="Финансовый 4" xfId="33"/>
    <cellStyle name="Финансовый 5" xfId="34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tabSelected="1" view="pageBreakPreview" zoomScale="55" zoomScaleNormal="80" zoomScaleSheetLayoutView="55" workbookViewId="0">
      <selection activeCell="B3" sqref="B3:B4"/>
    </sheetView>
  </sheetViews>
  <sheetFormatPr defaultColWidth="9.140625" defaultRowHeight="20.25" x14ac:dyDescent="0.3"/>
  <cols>
    <col min="1" max="1" width="9" style="3" customWidth="1"/>
    <col min="2" max="2" width="86.85546875" style="9" customWidth="1"/>
    <col min="3" max="3" width="27.28515625" style="2" customWidth="1"/>
    <col min="4" max="4" width="25.28515625" style="2" customWidth="1"/>
    <col min="5" max="5" width="40.140625" style="2" customWidth="1"/>
    <col min="6" max="6" width="70.5703125" style="1" customWidth="1"/>
    <col min="7" max="7" width="12.5703125" style="1" customWidth="1"/>
    <col min="8" max="8" width="9.140625" style="1"/>
    <col min="9" max="16384" width="9.140625" style="2"/>
  </cols>
  <sheetData>
    <row r="1" spans="1:8" ht="56.25" customHeight="1" x14ac:dyDescent="0.25">
      <c r="A1" s="36" t="s">
        <v>77</v>
      </c>
      <c r="B1" s="36"/>
      <c r="C1" s="36"/>
      <c r="D1" s="36"/>
      <c r="E1" s="36"/>
      <c r="F1" s="2"/>
    </row>
    <row r="2" spans="1:8" x14ac:dyDescent="0.25">
      <c r="A2" s="5"/>
      <c r="B2" s="6"/>
      <c r="C2" s="6"/>
      <c r="D2" s="6"/>
      <c r="E2" s="7" t="s">
        <v>34</v>
      </c>
      <c r="F2" s="2"/>
    </row>
    <row r="3" spans="1:8" s="9" customFormat="1" ht="51.75" customHeight="1" x14ac:dyDescent="0.3">
      <c r="A3" s="37" t="s">
        <v>3</v>
      </c>
      <c r="B3" s="38" t="s">
        <v>2</v>
      </c>
      <c r="C3" s="38" t="s">
        <v>113</v>
      </c>
      <c r="D3" s="38" t="s">
        <v>41</v>
      </c>
      <c r="E3" s="38" t="s">
        <v>42</v>
      </c>
      <c r="F3" s="8"/>
      <c r="G3" s="8"/>
      <c r="H3" s="8"/>
    </row>
    <row r="4" spans="1:8" s="11" customFormat="1" ht="94.5" customHeight="1" x14ac:dyDescent="0.25">
      <c r="A4" s="37"/>
      <c r="B4" s="38"/>
      <c r="C4" s="38"/>
      <c r="D4" s="38"/>
      <c r="E4" s="38"/>
      <c r="F4" s="10"/>
      <c r="G4" s="10"/>
      <c r="H4" s="10"/>
    </row>
    <row r="5" spans="1:8" s="14" customFormat="1" x14ac:dyDescent="0.25">
      <c r="A5" s="12">
        <v>1</v>
      </c>
      <c r="B5" s="32">
        <v>2</v>
      </c>
      <c r="C5" s="32">
        <v>3</v>
      </c>
      <c r="D5" s="32">
        <v>4</v>
      </c>
      <c r="E5" s="32">
        <v>5</v>
      </c>
      <c r="F5" s="13"/>
      <c r="G5" s="13"/>
      <c r="H5" s="13"/>
    </row>
    <row r="6" spans="1:8" s="18" customFormat="1" x14ac:dyDescent="0.25">
      <c r="A6" s="12"/>
      <c r="B6" s="15" t="s">
        <v>0</v>
      </c>
      <c r="C6" s="16">
        <f>SUM(C7:C46)</f>
        <v>23371352.079999991</v>
      </c>
      <c r="D6" s="32" t="s">
        <v>40</v>
      </c>
      <c r="E6" s="32" t="s">
        <v>40</v>
      </c>
      <c r="F6" s="17"/>
      <c r="G6" s="17"/>
      <c r="H6" s="17"/>
    </row>
    <row r="7" spans="1:8" s="18" customFormat="1" ht="40.5" x14ac:dyDescent="0.25">
      <c r="A7" s="12" t="s">
        <v>1</v>
      </c>
      <c r="B7" s="19" t="s">
        <v>45</v>
      </c>
      <c r="C7" s="20">
        <v>391506.2</v>
      </c>
      <c r="D7" s="21" t="s">
        <v>56</v>
      </c>
      <c r="E7" s="26" t="s">
        <v>35</v>
      </c>
      <c r="F7" s="17"/>
      <c r="G7" s="17"/>
      <c r="H7" s="17"/>
    </row>
    <row r="8" spans="1:8" s="18" customFormat="1" ht="40.5" x14ac:dyDescent="0.25">
      <c r="A8" s="12" t="s">
        <v>4</v>
      </c>
      <c r="B8" s="19" t="s">
        <v>55</v>
      </c>
      <c r="C8" s="20">
        <v>898766.25</v>
      </c>
      <c r="D8" s="21" t="s">
        <v>56</v>
      </c>
      <c r="E8" s="26" t="s">
        <v>48</v>
      </c>
      <c r="F8" s="17"/>
      <c r="G8" s="17"/>
      <c r="H8" s="17"/>
    </row>
    <row r="9" spans="1:8" s="18" customFormat="1" ht="60.75" x14ac:dyDescent="0.25">
      <c r="A9" s="12" t="s">
        <v>5</v>
      </c>
      <c r="B9" s="19" t="s">
        <v>78</v>
      </c>
      <c r="C9" s="20">
        <v>202769.71</v>
      </c>
      <c r="D9" s="21" t="s">
        <v>57</v>
      </c>
      <c r="E9" s="26" t="s">
        <v>54</v>
      </c>
      <c r="F9" s="17"/>
      <c r="G9" s="17"/>
      <c r="H9" s="17"/>
    </row>
    <row r="10" spans="1:8" s="18" customFormat="1" ht="40.5" x14ac:dyDescent="0.25">
      <c r="A10" s="12" t="s">
        <v>6</v>
      </c>
      <c r="B10" s="19" t="s">
        <v>58</v>
      </c>
      <c r="C10" s="20">
        <v>1607046.99</v>
      </c>
      <c r="D10" s="21" t="s">
        <v>57</v>
      </c>
      <c r="E10" s="26" t="s">
        <v>47</v>
      </c>
      <c r="F10" s="17"/>
      <c r="G10" s="17"/>
      <c r="H10" s="17"/>
    </row>
    <row r="11" spans="1:8" s="18" customFormat="1" ht="40.5" x14ac:dyDescent="0.25">
      <c r="A11" s="12" t="s">
        <v>7</v>
      </c>
      <c r="B11" s="19" t="s">
        <v>79</v>
      </c>
      <c r="C11" s="20">
        <v>2204758.9900000002</v>
      </c>
      <c r="D11" s="21" t="s">
        <v>57</v>
      </c>
      <c r="E11" s="26" t="s">
        <v>46</v>
      </c>
      <c r="F11" s="17"/>
      <c r="G11" s="17"/>
      <c r="H11" s="17"/>
    </row>
    <row r="12" spans="1:8" s="18" customFormat="1" ht="40.5" x14ac:dyDescent="0.25">
      <c r="A12" s="12" t="s">
        <v>8</v>
      </c>
      <c r="B12" s="19" t="s">
        <v>80</v>
      </c>
      <c r="C12" s="20">
        <v>2665262.71</v>
      </c>
      <c r="D12" s="21" t="s">
        <v>73</v>
      </c>
      <c r="E12" s="26" t="s">
        <v>47</v>
      </c>
      <c r="F12" s="17"/>
      <c r="G12" s="17"/>
      <c r="H12" s="17"/>
    </row>
    <row r="13" spans="1:8" s="18" customFormat="1" ht="40.5" x14ac:dyDescent="0.25">
      <c r="A13" s="12" t="s">
        <v>9</v>
      </c>
      <c r="B13" s="19" t="s">
        <v>81</v>
      </c>
      <c r="C13" s="20">
        <v>7181.51</v>
      </c>
      <c r="D13" s="21"/>
      <c r="E13" s="26" t="s">
        <v>47</v>
      </c>
      <c r="F13" s="17"/>
      <c r="G13" s="17"/>
      <c r="H13" s="17"/>
    </row>
    <row r="14" spans="1:8" s="18" customFormat="1" x14ac:dyDescent="0.25">
      <c r="A14" s="12" t="s">
        <v>10</v>
      </c>
      <c r="B14" s="19" t="s">
        <v>64</v>
      </c>
      <c r="C14" s="27">
        <v>466027</v>
      </c>
      <c r="D14" s="29" t="s">
        <v>57</v>
      </c>
      <c r="E14" s="26" t="s">
        <v>49</v>
      </c>
      <c r="F14" s="17"/>
      <c r="G14" s="17"/>
      <c r="H14" s="17"/>
    </row>
    <row r="15" spans="1:8" s="18" customFormat="1" ht="40.5" x14ac:dyDescent="0.25">
      <c r="A15" s="12" t="s">
        <v>11</v>
      </c>
      <c r="B15" s="19" t="s">
        <v>59</v>
      </c>
      <c r="C15" s="27">
        <v>17351.52</v>
      </c>
      <c r="D15" s="29"/>
      <c r="E15" s="26" t="s">
        <v>49</v>
      </c>
      <c r="F15" s="17"/>
      <c r="G15" s="17"/>
      <c r="H15" s="17"/>
    </row>
    <row r="16" spans="1:8" s="18" customFormat="1" ht="60.75" x14ac:dyDescent="0.25">
      <c r="A16" s="12" t="s">
        <v>12</v>
      </c>
      <c r="B16" s="19" t="s">
        <v>50</v>
      </c>
      <c r="C16" s="20">
        <v>1197962.6100000001</v>
      </c>
      <c r="D16" s="28" t="s">
        <v>56</v>
      </c>
      <c r="E16" s="26" t="s">
        <v>49</v>
      </c>
      <c r="F16" s="17"/>
      <c r="G16" s="17"/>
      <c r="H16" s="17"/>
    </row>
    <row r="17" spans="1:8" s="18" customFormat="1" x14ac:dyDescent="0.25">
      <c r="A17" s="12" t="s">
        <v>13</v>
      </c>
      <c r="B17" s="19" t="s">
        <v>65</v>
      </c>
      <c r="C17" s="20">
        <v>98450.13</v>
      </c>
      <c r="D17" s="28" t="s">
        <v>56</v>
      </c>
      <c r="E17" s="26" t="s">
        <v>49</v>
      </c>
      <c r="F17" s="17"/>
      <c r="G17" s="17"/>
      <c r="H17" s="17"/>
    </row>
    <row r="18" spans="1:8" s="18" customFormat="1" ht="60.75" x14ac:dyDescent="0.25">
      <c r="A18" s="12" t="s">
        <v>14</v>
      </c>
      <c r="B18" s="19" t="s">
        <v>82</v>
      </c>
      <c r="C18" s="20">
        <v>61565.09</v>
      </c>
      <c r="D18" s="25"/>
      <c r="E18" s="26" t="s">
        <v>49</v>
      </c>
      <c r="F18" s="17"/>
      <c r="G18" s="17"/>
      <c r="H18" s="17"/>
    </row>
    <row r="19" spans="1:8" s="18" customFormat="1" ht="40.5" x14ac:dyDescent="0.25">
      <c r="A19" s="12" t="s">
        <v>15</v>
      </c>
      <c r="B19" s="19" t="s">
        <v>72</v>
      </c>
      <c r="C19" s="27">
        <v>45200.12</v>
      </c>
      <c r="D19" s="28"/>
      <c r="E19" s="26" t="s">
        <v>49</v>
      </c>
      <c r="F19" s="17"/>
      <c r="G19" s="17"/>
      <c r="H19" s="17"/>
    </row>
    <row r="20" spans="1:8" s="18" customFormat="1" ht="40.5" x14ac:dyDescent="0.25">
      <c r="A20" s="12" t="s">
        <v>16</v>
      </c>
      <c r="B20" s="19" t="s">
        <v>75</v>
      </c>
      <c r="C20" s="27">
        <v>104545.97</v>
      </c>
      <c r="D20" s="22"/>
      <c r="E20" s="26" t="s">
        <v>49</v>
      </c>
      <c r="F20" s="17"/>
      <c r="G20" s="17"/>
      <c r="H20" s="17"/>
    </row>
    <row r="21" spans="1:8" s="18" customFormat="1" ht="40.5" x14ac:dyDescent="0.25">
      <c r="A21" s="12" t="s">
        <v>17</v>
      </c>
      <c r="B21" s="19" t="s">
        <v>76</v>
      </c>
      <c r="C21" s="20">
        <v>34699.24</v>
      </c>
      <c r="D21" s="34"/>
      <c r="E21" s="26" t="s">
        <v>49</v>
      </c>
      <c r="F21" s="17"/>
    </row>
    <row r="22" spans="1:8" s="18" customFormat="1" ht="40.5" x14ac:dyDescent="0.25">
      <c r="A22" s="12" t="s">
        <v>18</v>
      </c>
      <c r="B22" s="19" t="s">
        <v>83</v>
      </c>
      <c r="C22" s="27">
        <v>8483.0400000000009</v>
      </c>
      <c r="D22" s="34"/>
      <c r="E22" s="26" t="s">
        <v>49</v>
      </c>
      <c r="F22" s="17"/>
    </row>
    <row r="23" spans="1:8" s="18" customFormat="1" ht="60.75" x14ac:dyDescent="0.25">
      <c r="A23" s="12" t="s">
        <v>19</v>
      </c>
      <c r="B23" s="19" t="s">
        <v>84</v>
      </c>
      <c r="C23" s="27">
        <v>1611222.54</v>
      </c>
      <c r="D23" s="22" t="s">
        <v>102</v>
      </c>
      <c r="E23" s="35" t="s">
        <v>116</v>
      </c>
      <c r="F23" s="17"/>
    </row>
    <row r="24" spans="1:8" s="18" customFormat="1" ht="40.5" x14ac:dyDescent="0.25">
      <c r="A24" s="12" t="s">
        <v>20</v>
      </c>
      <c r="B24" s="19" t="s">
        <v>85</v>
      </c>
      <c r="C24" s="20">
        <v>74250</v>
      </c>
      <c r="D24" s="22" t="s">
        <v>102</v>
      </c>
      <c r="E24" s="26" t="s">
        <v>114</v>
      </c>
      <c r="F24" s="17"/>
    </row>
    <row r="25" spans="1:8" s="18" customFormat="1" ht="81" x14ac:dyDescent="0.25">
      <c r="A25" s="12" t="s">
        <v>21</v>
      </c>
      <c r="B25" s="19" t="s">
        <v>86</v>
      </c>
      <c r="C25" s="20">
        <v>4115970.0999999996</v>
      </c>
      <c r="D25" s="22" t="s">
        <v>102</v>
      </c>
      <c r="E25" s="35" t="s">
        <v>115</v>
      </c>
      <c r="F25" s="17"/>
    </row>
    <row r="26" spans="1:8" s="18" customFormat="1" ht="40.5" x14ac:dyDescent="0.25">
      <c r="A26" s="12" t="s">
        <v>22</v>
      </c>
      <c r="B26" s="19" t="s">
        <v>87</v>
      </c>
      <c r="C26" s="20">
        <v>90752.92</v>
      </c>
      <c r="D26" s="21" t="s">
        <v>56</v>
      </c>
      <c r="E26" s="35" t="s">
        <v>104</v>
      </c>
      <c r="F26" s="17"/>
    </row>
    <row r="27" spans="1:8" s="18" customFormat="1" x14ac:dyDescent="0.25">
      <c r="A27" s="12" t="s">
        <v>23</v>
      </c>
      <c r="B27" s="19" t="s">
        <v>51</v>
      </c>
      <c r="C27" s="20">
        <v>80682</v>
      </c>
      <c r="D27" s="21" t="s">
        <v>56</v>
      </c>
      <c r="E27" s="35" t="s">
        <v>103</v>
      </c>
      <c r="F27" s="17"/>
    </row>
    <row r="28" spans="1:8" s="18" customFormat="1" ht="40.5" x14ac:dyDescent="0.25">
      <c r="A28" s="12" t="s">
        <v>24</v>
      </c>
      <c r="B28" s="19" t="s">
        <v>89</v>
      </c>
      <c r="C28" s="20">
        <v>237889.45</v>
      </c>
      <c r="D28" s="21" t="s">
        <v>56</v>
      </c>
      <c r="E28" s="35" t="s">
        <v>71</v>
      </c>
      <c r="F28" s="17"/>
    </row>
    <row r="29" spans="1:8" s="18" customFormat="1" ht="40.5" customHeight="1" x14ac:dyDescent="0.25">
      <c r="A29" s="12" t="s">
        <v>25</v>
      </c>
      <c r="B29" s="19" t="s">
        <v>91</v>
      </c>
      <c r="C29" s="20">
        <v>6600</v>
      </c>
      <c r="D29" s="22" t="s">
        <v>56</v>
      </c>
      <c r="E29" s="26" t="s">
        <v>105</v>
      </c>
      <c r="F29" s="17"/>
    </row>
    <row r="30" spans="1:8" s="18" customFormat="1" ht="39" customHeight="1" x14ac:dyDescent="0.25">
      <c r="A30" s="12" t="s">
        <v>43</v>
      </c>
      <c r="B30" s="19" t="s">
        <v>88</v>
      </c>
      <c r="C30" s="20">
        <v>1915567.26</v>
      </c>
      <c r="D30" s="21" t="s">
        <v>57</v>
      </c>
      <c r="E30" s="35" t="s">
        <v>74</v>
      </c>
      <c r="F30" s="17"/>
    </row>
    <row r="31" spans="1:8" s="18" customFormat="1" ht="70.5" customHeight="1" x14ac:dyDescent="0.25">
      <c r="A31" s="12" t="s">
        <v>26</v>
      </c>
      <c r="B31" s="19" t="s">
        <v>92</v>
      </c>
      <c r="C31" s="20">
        <v>247773.31</v>
      </c>
      <c r="D31" s="22" t="s">
        <v>57</v>
      </c>
      <c r="E31" s="35" t="s">
        <v>101</v>
      </c>
      <c r="F31" s="17"/>
    </row>
    <row r="32" spans="1:8" s="18" customFormat="1" ht="39" customHeight="1" x14ac:dyDescent="0.25">
      <c r="A32" s="12" t="s">
        <v>27</v>
      </c>
      <c r="B32" s="19" t="s">
        <v>96</v>
      </c>
      <c r="C32" s="20">
        <v>1546141.23</v>
      </c>
      <c r="D32" s="22" t="s">
        <v>57</v>
      </c>
      <c r="E32" s="35" t="s">
        <v>49</v>
      </c>
      <c r="F32" s="17"/>
    </row>
    <row r="33" spans="1:6" s="18" customFormat="1" ht="39" customHeight="1" x14ac:dyDescent="0.25">
      <c r="A33" s="12" t="s">
        <v>28</v>
      </c>
      <c r="B33" s="19" t="s">
        <v>53</v>
      </c>
      <c r="C33" s="20">
        <v>337298.05</v>
      </c>
      <c r="D33" s="12" t="s">
        <v>57</v>
      </c>
      <c r="E33" s="26" t="s">
        <v>106</v>
      </c>
      <c r="F33" s="17"/>
    </row>
    <row r="34" spans="1:6" s="18" customFormat="1" ht="39" customHeight="1" x14ac:dyDescent="0.25">
      <c r="A34" s="12" t="s">
        <v>29</v>
      </c>
      <c r="B34" s="19" t="s">
        <v>99</v>
      </c>
      <c r="C34" s="20">
        <v>374632.06</v>
      </c>
      <c r="D34" s="22" t="s">
        <v>57</v>
      </c>
      <c r="E34" s="35" t="s">
        <v>71</v>
      </c>
      <c r="F34" s="17"/>
    </row>
    <row r="35" spans="1:6" s="18" customFormat="1" ht="39" customHeight="1" x14ac:dyDescent="0.25">
      <c r="A35" s="12" t="s">
        <v>44</v>
      </c>
      <c r="B35" s="19" t="s">
        <v>95</v>
      </c>
      <c r="C35" s="20">
        <v>562798.67999999993</v>
      </c>
      <c r="D35" s="22" t="s">
        <v>57</v>
      </c>
      <c r="E35" s="35" t="s">
        <v>107</v>
      </c>
      <c r="F35" s="17"/>
    </row>
    <row r="36" spans="1:6" s="18" customFormat="1" ht="70.5" customHeight="1" x14ac:dyDescent="0.25">
      <c r="A36" s="12" t="s">
        <v>30</v>
      </c>
      <c r="B36" s="19" t="s">
        <v>97</v>
      </c>
      <c r="C36" s="20">
        <v>263660</v>
      </c>
      <c r="D36" s="22" t="s">
        <v>57</v>
      </c>
      <c r="E36" s="35" t="s">
        <v>49</v>
      </c>
      <c r="F36" s="17"/>
    </row>
    <row r="37" spans="1:6" s="18" customFormat="1" ht="39" customHeight="1" x14ac:dyDescent="0.25">
      <c r="A37" s="12" t="s">
        <v>31</v>
      </c>
      <c r="B37" s="19" t="s">
        <v>94</v>
      </c>
      <c r="C37" s="20">
        <v>694030</v>
      </c>
      <c r="D37" s="22" t="s">
        <v>57</v>
      </c>
      <c r="E37" s="35" t="s">
        <v>108</v>
      </c>
      <c r="F37" s="17"/>
    </row>
    <row r="38" spans="1:6" s="18" customFormat="1" ht="39" customHeight="1" x14ac:dyDescent="0.25">
      <c r="A38" s="12" t="s">
        <v>32</v>
      </c>
      <c r="B38" s="19" t="s">
        <v>93</v>
      </c>
      <c r="C38" s="20">
        <v>530959.52</v>
      </c>
      <c r="D38" s="22" t="s">
        <v>57</v>
      </c>
      <c r="E38" s="35" t="s">
        <v>109</v>
      </c>
      <c r="F38" s="17"/>
    </row>
    <row r="39" spans="1:6" s="18" customFormat="1" ht="40.5" x14ac:dyDescent="0.25">
      <c r="A39" s="12" t="s">
        <v>33</v>
      </c>
      <c r="B39" s="19" t="s">
        <v>98</v>
      </c>
      <c r="C39" s="20">
        <v>326849.11</v>
      </c>
      <c r="D39" s="22" t="s">
        <v>73</v>
      </c>
      <c r="E39" s="35" t="s">
        <v>70</v>
      </c>
      <c r="F39" s="31"/>
    </row>
    <row r="40" spans="1:6" s="18" customFormat="1" ht="40.5" x14ac:dyDescent="0.25">
      <c r="A40" s="12" t="s">
        <v>36</v>
      </c>
      <c r="B40" s="19" t="s">
        <v>52</v>
      </c>
      <c r="C40" s="20">
        <v>75802.899999999994</v>
      </c>
      <c r="D40" s="21"/>
      <c r="E40" s="35" t="s">
        <v>112</v>
      </c>
      <c r="F40" s="17"/>
    </row>
    <row r="41" spans="1:6" s="18" customFormat="1" ht="40.5" x14ac:dyDescent="0.25">
      <c r="A41" s="12" t="s">
        <v>37</v>
      </c>
      <c r="B41" s="19" t="s">
        <v>66</v>
      </c>
      <c r="C41" s="20">
        <v>166832.62</v>
      </c>
      <c r="D41" s="22"/>
      <c r="E41" s="35" t="s">
        <v>110</v>
      </c>
      <c r="F41" s="17"/>
    </row>
    <row r="42" spans="1:6" s="18" customFormat="1" ht="40.5" x14ac:dyDescent="0.25">
      <c r="A42" s="12" t="s">
        <v>38</v>
      </c>
      <c r="B42" s="19" t="s">
        <v>90</v>
      </c>
      <c r="C42" s="20">
        <v>6120</v>
      </c>
      <c r="D42" s="22"/>
      <c r="E42" s="35" t="s">
        <v>69</v>
      </c>
      <c r="F42" s="17"/>
    </row>
    <row r="43" spans="1:6" s="18" customFormat="1" ht="66.75" customHeight="1" x14ac:dyDescent="0.25">
      <c r="A43" s="12" t="s">
        <v>39</v>
      </c>
      <c r="B43" s="19" t="s">
        <v>67</v>
      </c>
      <c r="C43" s="22">
        <v>61354.400000000001</v>
      </c>
      <c r="D43" s="33"/>
      <c r="E43" s="35" t="s">
        <v>111</v>
      </c>
      <c r="F43" s="17"/>
    </row>
    <row r="44" spans="1:6" ht="60" customHeight="1" x14ac:dyDescent="0.25">
      <c r="A44" s="12" t="s">
        <v>61</v>
      </c>
      <c r="B44" s="19" t="s">
        <v>68</v>
      </c>
      <c r="C44" s="20">
        <v>16965.98</v>
      </c>
      <c r="D44" s="22"/>
      <c r="E44" s="35" t="s">
        <v>49</v>
      </c>
    </row>
    <row r="45" spans="1:6" s="18" customFormat="1" ht="141.75" x14ac:dyDescent="0.25">
      <c r="A45" s="12" t="s">
        <v>62</v>
      </c>
      <c r="B45" s="19" t="s">
        <v>100</v>
      </c>
      <c r="C45" s="20">
        <v>5246.33</v>
      </c>
      <c r="D45" s="22"/>
      <c r="E45" s="35" t="s">
        <v>49</v>
      </c>
      <c r="F45" s="17"/>
    </row>
    <row r="46" spans="1:6" s="18" customFormat="1" ht="40.5" x14ac:dyDescent="0.25">
      <c r="A46" s="12" t="s">
        <v>63</v>
      </c>
      <c r="B46" s="24" t="s">
        <v>60</v>
      </c>
      <c r="C46" s="20">
        <v>10376.540000000001</v>
      </c>
      <c r="D46" s="22" t="s">
        <v>56</v>
      </c>
      <c r="E46" s="35" t="s">
        <v>49</v>
      </c>
      <c r="F46" s="17"/>
    </row>
    <row r="47" spans="1:6" s="1" customFormat="1" ht="27.75" x14ac:dyDescent="0.4">
      <c r="A47" s="23"/>
      <c r="B47" s="30"/>
      <c r="C47" s="30"/>
      <c r="D47" s="30"/>
      <c r="E47" s="30"/>
    </row>
    <row r="48" spans="1:6" s="1" customFormat="1" ht="27.75" x14ac:dyDescent="0.4">
      <c r="A48" s="23"/>
      <c r="B48" s="4"/>
      <c r="C48" s="4"/>
      <c r="D48" s="4"/>
      <c r="E48" s="4"/>
    </row>
    <row r="49" spans="1:5" s="1" customFormat="1" ht="27.75" x14ac:dyDescent="0.4">
      <c r="A49" s="23"/>
      <c r="B49" s="4"/>
      <c r="C49" s="4"/>
      <c r="D49" s="4"/>
      <c r="E49" s="4"/>
    </row>
    <row r="50" spans="1:5" s="1" customFormat="1" ht="27.75" x14ac:dyDescent="0.4">
      <c r="A50" s="23"/>
      <c r="B50" s="4"/>
      <c r="C50" s="4"/>
      <c r="D50" s="4"/>
      <c r="E50" s="4"/>
    </row>
    <row r="51" spans="1:5" s="1" customFormat="1" ht="27.75" x14ac:dyDescent="0.4">
      <c r="A51" s="23"/>
      <c r="B51" s="4"/>
      <c r="C51" s="4"/>
      <c r="D51" s="4"/>
      <c r="E51" s="4"/>
    </row>
    <row r="52" spans="1:5" s="1" customFormat="1" ht="27.75" x14ac:dyDescent="0.4">
      <c r="A52" s="23"/>
      <c r="B52" s="4"/>
      <c r="C52" s="4"/>
      <c r="D52" s="4"/>
      <c r="E52" s="4"/>
    </row>
    <row r="53" spans="1:5" s="1" customFormat="1" ht="27.75" x14ac:dyDescent="0.4">
      <c r="A53" s="23"/>
      <c r="B53" s="4"/>
      <c r="C53" s="4"/>
      <c r="D53" s="4"/>
      <c r="E53" s="4"/>
    </row>
    <row r="54" spans="1:5" s="1" customFormat="1" ht="27.75" x14ac:dyDescent="0.4">
      <c r="A54" s="23"/>
      <c r="B54" s="9"/>
      <c r="C54" s="4"/>
      <c r="D54" s="4"/>
      <c r="E54" s="4"/>
    </row>
    <row r="55" spans="1:5" s="1" customFormat="1" ht="27.75" x14ac:dyDescent="0.4">
      <c r="A55" s="23"/>
      <c r="B55" s="9"/>
      <c r="C55" s="4"/>
      <c r="D55" s="4"/>
      <c r="E55" s="4"/>
    </row>
    <row r="56" spans="1:5" s="1" customFormat="1" ht="27.75" x14ac:dyDescent="0.4">
      <c r="A56" s="23"/>
      <c r="B56" s="9"/>
      <c r="C56" s="4"/>
      <c r="D56" s="4"/>
      <c r="E56" s="4"/>
    </row>
    <row r="66" spans="1:5" s="1" customFormat="1" ht="37.5" customHeight="1" x14ac:dyDescent="0.3">
      <c r="A66" s="3"/>
      <c r="B66" s="9"/>
      <c r="C66" s="2"/>
      <c r="D66" s="2"/>
      <c r="E66" s="2"/>
    </row>
  </sheetData>
  <autoFilter ref="A5:C46"/>
  <mergeCells count="6">
    <mergeCell ref="A1:E1"/>
    <mergeCell ref="A3:A4"/>
    <mergeCell ref="B3:B4"/>
    <mergeCell ref="C3:C4"/>
    <mergeCell ref="D3:D4"/>
    <mergeCell ref="E3:E4"/>
  </mergeCells>
  <printOptions horizontalCentered="1"/>
  <pageMargins left="0" right="0" top="0" bottom="0" header="0" footer="0"/>
  <pageSetup paperSize="9" scale="5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A9002B22C8B9D4B9060171E74876C04" ma:contentTypeVersion="1" ma:contentTypeDescription="Создание документа." ma:contentTypeScope="" ma:versionID="b1705ff9e00ceb5e863ca253e078275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23895E9-1381-48F3-A905-5306AEB31443}"/>
</file>

<file path=customXml/itemProps2.xml><?xml version="1.0" encoding="utf-8"?>
<ds:datastoreItem xmlns:ds="http://schemas.openxmlformats.org/officeDocument/2006/customXml" ds:itemID="{D6A8F1C8-5713-4354-A8E3-A67B31DD2BA9}"/>
</file>

<file path=customXml/itemProps3.xml><?xml version="1.0" encoding="utf-8"?>
<ds:datastoreItem xmlns:ds="http://schemas.openxmlformats.org/officeDocument/2006/customXml" ds:itemID="{360F3022-2DDB-44FF-A001-F5D09D5BE1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16.12.2025</vt:lpstr>
      <vt:lpstr>'16.12.2025'!Заголовки_для_печати</vt:lpstr>
      <vt:lpstr>'16.12.2025'!Область_печати</vt:lpstr>
    </vt:vector>
  </TitlesOfParts>
  <Company>DEPFIN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podlegaeva</dc:creator>
  <cp:lastModifiedBy>Богданов Филипп Владимирович</cp:lastModifiedBy>
  <cp:lastPrinted>2025-12-19T03:17:44Z</cp:lastPrinted>
  <dcterms:created xsi:type="dcterms:W3CDTF">2014-11-10T07:40:36Z</dcterms:created>
  <dcterms:modified xsi:type="dcterms:W3CDTF">2025-12-19T06:03:52Z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0x0101002A9002B22C8B9D4B9060171E74876C04</vt:lpwstr>
  </property>
</Properties>
</file>