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85" windowWidth="10935" windowHeight="9375"/>
  </bookViews>
  <sheets>
    <sheet name="ПСЭР 2018-2023" sheetId="2" r:id="rId1"/>
  </sheets>
  <definedNames>
    <definedName name="_xlnm.Print_Area" localSheetId="0">'ПСЭР 2018-2023'!$A$1:$I$20</definedName>
  </definedNames>
  <calcPr calcId="145621"/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</calcChain>
</file>

<file path=xl/sharedStrings.xml><?xml version="1.0" encoding="utf-8"?>
<sst xmlns="http://schemas.openxmlformats.org/spreadsheetml/2006/main" count="46" uniqueCount="35">
  <si>
    <t>№ п/п</t>
  </si>
  <si>
    <t>Показатели</t>
  </si>
  <si>
    <t>Ед. изм.</t>
  </si>
  <si>
    <t>Численность постоянного населения (среднегодовая)</t>
  </si>
  <si>
    <t>чел.</t>
  </si>
  <si>
    <t>Объем инвестиций в основной капитал за счет всех источников финансирования по полному кругу хозяйствующих субъектов</t>
  </si>
  <si>
    <t>тыс. руб.</t>
  </si>
  <si>
    <t>2.1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</si>
  <si>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</t>
  </si>
  <si>
    <t>%</t>
  </si>
  <si>
    <t>Сальдированный финансовый результат (прибыль - убыток)</t>
  </si>
  <si>
    <t>км</t>
  </si>
  <si>
    <t>Индекс потребительских цен</t>
  </si>
  <si>
    <t>Индекс промышленного производства (В,C,D,E)</t>
  </si>
  <si>
    <t>7.1</t>
  </si>
  <si>
    <t>8</t>
  </si>
  <si>
    <t>Объем платных услуг, оказанных населению</t>
  </si>
  <si>
    <t>8.1</t>
  </si>
  <si>
    <t>Темп роста объема платных услуг, оказанных населению в сопоставимых ценах</t>
  </si>
  <si>
    <t>Оборот розничной торговли</t>
  </si>
  <si>
    <t>9.1</t>
  </si>
  <si>
    <t xml:space="preserve">Темп роста оборота розничной торговли в сопоставимых ценах </t>
  </si>
  <si>
    <t>10.1</t>
  </si>
  <si>
    <t>Отчет 
2018 года</t>
  </si>
  <si>
    <t>Фонд заработной платы работников списочного состава организаций и внешних совместителей по полному кругу организаций</t>
  </si>
  <si>
    <t>Темп роста фонда заработной платы (номинальный)</t>
  </si>
  <si>
    <t>Объем отгруженных товаров собственного производства, выполненных работ и услуг собственными силами - Разделы B,C,D,E: Добыча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организация сбора и утилизация отходов, деятельность по ликвидации загрязнений (без субъектов малого предпринимательства)</t>
  </si>
  <si>
    <t>Темп роста объема отгруженных товаров собственного производства, выполнение работ и услуг собственными силами в действующих ценах</t>
  </si>
  <si>
    <t>Отчет 
2019 года</t>
  </si>
  <si>
    <t xml:space="preserve"> ДИНАМИКА ОСНОВНЫХ ПОКАЗАТЕЛЕЙ СОЦИАЛЬНО-ЭКОНОМИЧЕСКОГО РАЗВИТИЯ  
Г. КРАСНОЯРСКА ЗА 2018–2023 ГОДЫ
</t>
  </si>
  <si>
    <t>Оценка
2020 года</t>
  </si>
  <si>
    <t>Прогноз
2021 года</t>
  </si>
  <si>
    <t>Прогноз
2022 года</t>
  </si>
  <si>
    <t>Прогноз
2023 года</t>
  </si>
  <si>
    <t>Протяженность автомобильных дорог общего пользования местного значения,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</si>
</sst>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0" xfId="0" applyFill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J22"/>
  <sheetViews>
    <sheetView tabSelected="1" view="pageBreakPreview" zoomScaleNormal="100" zoomScaleSheetLayoutView="100" workbookViewId="0">
      <selection activeCell="A2" sqref="A2:I2"/>
    </sheetView>
  </sheetViews>
  <sheetFormatPr defaultRowHeight="15" x14ac:dyDescent="0.25"/>
  <cols>
    <col min="1" max="1" width="5.140625" customWidth="1"/>
    <col min="2" max="2" width="40.28515625" customWidth="1"/>
    <col min="3" max="3" width="9.42578125" customWidth="1"/>
    <col min="4" max="9" width="15.5703125" style="1" bestFit="1" customWidth="1"/>
    <col min="10" max="10" width="9" customWidth="1"/>
    <col min="11" max="11" width="9.140625" customWidth="1"/>
  </cols>
  <sheetData>
    <row r="2" spans="1:10" ht="45.6" customHeight="1" x14ac:dyDescent="0.25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10" ht="15.75" hidden="1" customHeight="1" x14ac:dyDescent="0.25"/>
    <row r="5" spans="1:10" ht="37.5" customHeight="1" x14ac:dyDescent="0.25">
      <c r="A5" s="2" t="s">
        <v>0</v>
      </c>
      <c r="B5" s="3" t="s">
        <v>1</v>
      </c>
      <c r="C5" s="2" t="s">
        <v>2</v>
      </c>
      <c r="D5" s="24" t="s">
        <v>23</v>
      </c>
      <c r="E5" s="24" t="s">
        <v>28</v>
      </c>
      <c r="F5" s="24" t="s">
        <v>30</v>
      </c>
      <c r="G5" s="24" t="s">
        <v>31</v>
      </c>
      <c r="H5" s="24" t="s">
        <v>32</v>
      </c>
      <c r="I5" s="24" t="s">
        <v>33</v>
      </c>
    </row>
    <row r="6" spans="1:10" ht="37.5" customHeight="1" x14ac:dyDescent="0.25">
      <c r="A6" s="3">
        <v>1</v>
      </c>
      <c r="B6" s="19" t="s">
        <v>3</v>
      </c>
      <c r="C6" s="2" t="s">
        <v>4</v>
      </c>
      <c r="D6" s="25">
        <v>1093860</v>
      </c>
      <c r="E6" s="25">
        <v>1095317</v>
      </c>
      <c r="F6" s="25">
        <v>1096356</v>
      </c>
      <c r="G6" s="25">
        <v>1101253</v>
      </c>
      <c r="H6" s="25">
        <v>1107449</v>
      </c>
      <c r="I6" s="25">
        <v>1112382</v>
      </c>
      <c r="J6" s="8"/>
    </row>
    <row r="7" spans="1:10" ht="66.75" customHeight="1" x14ac:dyDescent="0.25">
      <c r="A7" s="3">
        <v>2</v>
      </c>
      <c r="B7" s="19" t="s">
        <v>5</v>
      </c>
      <c r="C7" s="2" t="s">
        <v>6</v>
      </c>
      <c r="D7" s="26">
        <v>93315237.909999996</v>
      </c>
      <c r="E7" s="26">
        <v>109544250</v>
      </c>
      <c r="F7" s="26">
        <v>86204499.599999994</v>
      </c>
      <c r="G7" s="26">
        <v>93396913.599999994</v>
      </c>
      <c r="H7" s="26">
        <v>101355544.7</v>
      </c>
      <c r="I7" s="26">
        <v>107213711.09999999</v>
      </c>
      <c r="J7" s="8"/>
    </row>
    <row r="8" spans="1:10" ht="81" customHeight="1" x14ac:dyDescent="0.25">
      <c r="A8" s="4" t="s">
        <v>7</v>
      </c>
      <c r="B8" s="20" t="s">
        <v>8</v>
      </c>
      <c r="C8" s="5" t="s">
        <v>9</v>
      </c>
      <c r="D8" s="26">
        <v>95.05</v>
      </c>
      <c r="E8" s="26">
        <v>111.1</v>
      </c>
      <c r="F8" s="26">
        <v>75.3</v>
      </c>
      <c r="G8" s="26">
        <v>103.8</v>
      </c>
      <c r="H8" s="26">
        <v>104.1</v>
      </c>
      <c r="I8" s="26">
        <v>101.5</v>
      </c>
      <c r="J8" s="8"/>
    </row>
    <row r="9" spans="1:10" ht="42" customHeight="1" x14ac:dyDescent="0.25">
      <c r="A9" s="3">
        <v>3</v>
      </c>
      <c r="B9" s="19" t="s">
        <v>10</v>
      </c>
      <c r="C9" s="2" t="s">
        <v>6</v>
      </c>
      <c r="D9" s="26">
        <v>151172669</v>
      </c>
      <c r="E9" s="26">
        <v>183703024</v>
      </c>
      <c r="F9" s="26">
        <v>110617455.90000001</v>
      </c>
      <c r="G9" s="26">
        <v>119845881.7</v>
      </c>
      <c r="H9" s="26">
        <v>130299011</v>
      </c>
      <c r="I9" s="26">
        <v>141559884.59999999</v>
      </c>
      <c r="J9" s="8"/>
    </row>
    <row r="10" spans="1:10" ht="58.5" customHeight="1" x14ac:dyDescent="0.25">
      <c r="A10" s="3">
        <v>4</v>
      </c>
      <c r="B10" s="23" t="s">
        <v>34</v>
      </c>
      <c r="C10" s="2" t="s">
        <v>11</v>
      </c>
      <c r="D10" s="26">
        <v>1192.8</v>
      </c>
      <c r="E10" s="26">
        <v>1200.8</v>
      </c>
      <c r="F10" s="26">
        <v>1200.8</v>
      </c>
      <c r="G10" s="26">
        <v>1203.04</v>
      </c>
      <c r="H10" s="26">
        <v>1204.7</v>
      </c>
      <c r="I10" s="26">
        <v>1208.4000000000001</v>
      </c>
      <c r="J10" s="8"/>
    </row>
    <row r="11" spans="1:10" s="9" customFormat="1" ht="30.75" customHeight="1" x14ac:dyDescent="0.25">
      <c r="A11" s="6">
        <v>5</v>
      </c>
      <c r="B11" s="21" t="s">
        <v>12</v>
      </c>
      <c r="C11" s="6" t="s">
        <v>9</v>
      </c>
      <c r="D11" s="7">
        <v>102.3</v>
      </c>
      <c r="E11" s="7">
        <v>105.2</v>
      </c>
      <c r="F11" s="7">
        <v>103.4</v>
      </c>
      <c r="G11" s="7">
        <v>103.6</v>
      </c>
      <c r="H11" s="7">
        <v>104</v>
      </c>
      <c r="I11" s="7">
        <v>104</v>
      </c>
      <c r="J11" s="8"/>
    </row>
    <row r="12" spans="1:10" ht="44.25" customHeight="1" x14ac:dyDescent="0.25">
      <c r="A12" s="3">
        <v>6</v>
      </c>
      <c r="B12" s="19" t="s">
        <v>13</v>
      </c>
      <c r="C12" s="2" t="s">
        <v>9</v>
      </c>
      <c r="D12" s="7">
        <v>104</v>
      </c>
      <c r="E12" s="7">
        <v>101.9</v>
      </c>
      <c r="F12" s="7">
        <v>93.6</v>
      </c>
      <c r="G12" s="7">
        <v>101</v>
      </c>
      <c r="H12" s="7">
        <v>101.6</v>
      </c>
      <c r="I12" s="7">
        <v>101.7</v>
      </c>
      <c r="J12" s="10"/>
    </row>
    <row r="13" spans="1:10" ht="87.75" customHeight="1" x14ac:dyDescent="0.25">
      <c r="A13" s="3">
        <v>7</v>
      </c>
      <c r="B13" s="19" t="s">
        <v>24</v>
      </c>
      <c r="C13" s="2" t="s">
        <v>6</v>
      </c>
      <c r="D13" s="26">
        <v>208110500.72</v>
      </c>
      <c r="E13" s="26">
        <v>225293196.80000001</v>
      </c>
      <c r="F13" s="26">
        <v>227435884.90000001</v>
      </c>
      <c r="G13" s="26">
        <v>243356395.90000001</v>
      </c>
      <c r="H13" s="26">
        <v>261498145.69999999</v>
      </c>
      <c r="I13" s="26">
        <v>281274704.89999998</v>
      </c>
      <c r="J13" s="8"/>
    </row>
    <row r="14" spans="1:10" s="14" customFormat="1" ht="37.5" customHeight="1" x14ac:dyDescent="0.25">
      <c r="A14" s="11" t="s">
        <v>14</v>
      </c>
      <c r="B14" s="22" t="s">
        <v>25</v>
      </c>
      <c r="C14" s="12" t="s">
        <v>9</v>
      </c>
      <c r="D14" s="13">
        <f>D13/183711692.4*100</f>
        <v>113.28103181743919</v>
      </c>
      <c r="E14" s="13">
        <f>E13/D13*100</f>
        <v>108.2565252692935</v>
      </c>
      <c r="F14" s="13">
        <f>F13/E13*100</f>
        <v>100.95106649043741</v>
      </c>
      <c r="G14" s="13">
        <f t="shared" ref="G14:I14" si="0">G13/F13*100</f>
        <v>106.99999958537765</v>
      </c>
      <c r="H14" s="13">
        <f t="shared" si="0"/>
        <v>107.45480706718502</v>
      </c>
      <c r="I14" s="13">
        <f t="shared" si="0"/>
        <v>107.56279137164069</v>
      </c>
      <c r="J14" s="8"/>
    </row>
    <row r="15" spans="1:10" s="16" customFormat="1" ht="36.75" customHeight="1" x14ac:dyDescent="0.25">
      <c r="A15" s="15" t="s">
        <v>15</v>
      </c>
      <c r="B15" s="19" t="s">
        <v>16</v>
      </c>
      <c r="C15" s="2" t="s">
        <v>6</v>
      </c>
      <c r="D15" s="26">
        <v>115364933.09999999</v>
      </c>
      <c r="E15" s="26">
        <v>123161305.2</v>
      </c>
      <c r="F15" s="26">
        <v>113675032.90000001</v>
      </c>
      <c r="G15" s="26">
        <v>125568086.5</v>
      </c>
      <c r="H15" s="26">
        <v>136640773.30000001</v>
      </c>
      <c r="I15" s="26">
        <v>149192980.59999999</v>
      </c>
      <c r="J15" s="8"/>
    </row>
    <row r="16" spans="1:10" s="14" customFormat="1" ht="47.25" x14ac:dyDescent="0.25">
      <c r="A16" s="4" t="s">
        <v>17</v>
      </c>
      <c r="B16" s="20" t="s">
        <v>18</v>
      </c>
      <c r="C16" s="5" t="s">
        <v>9</v>
      </c>
      <c r="D16" s="26">
        <v>100.4</v>
      </c>
      <c r="E16" s="26">
        <v>100</v>
      </c>
      <c r="F16" s="26">
        <v>89</v>
      </c>
      <c r="G16" s="26">
        <v>106.3</v>
      </c>
      <c r="H16" s="26">
        <v>104.2</v>
      </c>
      <c r="I16" s="26">
        <v>104.6</v>
      </c>
      <c r="J16" s="8"/>
    </row>
    <row r="17" spans="1:10" ht="36" customHeight="1" x14ac:dyDescent="0.25">
      <c r="A17" s="3">
        <v>9</v>
      </c>
      <c r="B17" s="19" t="s">
        <v>19</v>
      </c>
      <c r="C17" s="2" t="s">
        <v>6</v>
      </c>
      <c r="D17" s="26">
        <v>321699964.69999999</v>
      </c>
      <c r="E17" s="26">
        <v>348207055.39999998</v>
      </c>
      <c r="F17" s="26">
        <v>328227132.89999998</v>
      </c>
      <c r="G17" s="26">
        <v>368038494.30000001</v>
      </c>
      <c r="H17" s="26">
        <v>394920219.5</v>
      </c>
      <c r="I17" s="26">
        <v>422610600</v>
      </c>
      <c r="J17" s="8"/>
    </row>
    <row r="18" spans="1:10" ht="31.5" x14ac:dyDescent="0.25">
      <c r="A18" s="4" t="s">
        <v>20</v>
      </c>
      <c r="B18" s="20" t="s">
        <v>21</v>
      </c>
      <c r="C18" s="5" t="s">
        <v>9</v>
      </c>
      <c r="D18" s="26">
        <v>102.7</v>
      </c>
      <c r="E18" s="26">
        <v>103.6</v>
      </c>
      <c r="F18" s="26">
        <v>91.3</v>
      </c>
      <c r="G18" s="26">
        <v>108.3</v>
      </c>
      <c r="H18" s="26">
        <v>103.3</v>
      </c>
      <c r="I18" s="26">
        <v>103</v>
      </c>
      <c r="J18" s="8"/>
    </row>
    <row r="19" spans="1:10" s="16" customFormat="1" ht="196.5" customHeight="1" x14ac:dyDescent="0.25">
      <c r="A19" s="15">
        <v>10</v>
      </c>
      <c r="B19" s="23" t="s">
        <v>26</v>
      </c>
      <c r="C19" s="2" t="s">
        <v>6</v>
      </c>
      <c r="D19" s="26">
        <v>387513845.39999998</v>
      </c>
      <c r="E19" s="26">
        <v>411340652.89999998</v>
      </c>
      <c r="F19" s="26">
        <v>442617188.60000002</v>
      </c>
      <c r="G19" s="26">
        <v>466152497.5</v>
      </c>
      <c r="H19" s="26">
        <v>489365465.89999998</v>
      </c>
      <c r="I19" s="26">
        <v>512262986.60000002</v>
      </c>
      <c r="J19" s="27"/>
    </row>
    <row r="20" spans="1:10" s="14" customFormat="1" ht="78.75" x14ac:dyDescent="0.25">
      <c r="A20" s="4" t="s">
        <v>22</v>
      </c>
      <c r="B20" s="18" t="s">
        <v>27</v>
      </c>
      <c r="C20" s="5" t="s">
        <v>9</v>
      </c>
      <c r="D20" s="13">
        <v>114.1</v>
      </c>
      <c r="E20" s="13">
        <v>106.2</v>
      </c>
      <c r="F20" s="13">
        <v>107.6</v>
      </c>
      <c r="G20" s="13">
        <v>105.3</v>
      </c>
      <c r="H20" s="13">
        <v>105</v>
      </c>
      <c r="I20" s="13">
        <v>104.7</v>
      </c>
      <c r="J20" s="27"/>
    </row>
    <row r="22" spans="1:10" x14ac:dyDescent="0.25">
      <c r="I22" s="17"/>
    </row>
  </sheetData>
  <mergeCells count="1">
    <mergeCell ref="A2:I2"/>
  </mergeCells>
  <printOptions horizontalCentered="1"/>
  <pageMargins left="0.98425196850393704" right="0.39370078740157483" top="0.47244094488188981" bottom="0.31496062992125984" header="0.15748031496062992" footer="0.15748031496062992"/>
  <pageSetup paperSize="9"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79A72B-3FF9-4C97-BC4F-7DC8A519D8E5}"/>
</file>

<file path=customXml/itemProps2.xml><?xml version="1.0" encoding="utf-8"?>
<ds:datastoreItem xmlns:ds="http://schemas.openxmlformats.org/officeDocument/2006/customXml" ds:itemID="{F6604008-7DCA-4094-8AAE-2F534AFF5993}"/>
</file>

<file path=customXml/itemProps3.xml><?xml version="1.0" encoding="utf-8"?>
<ds:datastoreItem xmlns:ds="http://schemas.openxmlformats.org/officeDocument/2006/customXml" ds:itemID="{B493F324-8C23-4F79-9667-FB0DA5C9EA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ПСЭР 2018-2023</vt:lpstr>
      <vt:lpstr>'ПСЭР 2018-2023'!Область_печати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Судницына Наталья Андреевна</dc:creator>
  <cp:lastModifiedBy>Богданов Филипп Владимирович</cp:lastModifiedBy>
  <cp:lastPrinted>2020-11-24T06:46:41Z</cp:lastPrinted>
  <dcterms:created xsi:type="dcterms:W3CDTF">2019-11-06T10:53:25Z</dcterms:created>
  <dcterms:modified xsi:type="dcterms:W3CDTF">2020-11-25T07:15:40Z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